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1"/>
  <workbookPr/>
  <mc:AlternateContent xmlns:mc="http://schemas.openxmlformats.org/markup-compatibility/2006">
    <mc:Choice Requires="x15">
      <x15ac:absPath xmlns:x15ac="http://schemas.microsoft.com/office/spreadsheetml/2010/11/ac" url="https://hondsrugcollegenl.sharepoint.com/sites/Afd.PHhv456/Gedeelde documenten/General/PTA/2023-2024/"/>
    </mc:Choice>
  </mc:AlternateContent>
  <xr:revisionPtr revIDLastSave="736" documentId="13_ncr:1_{8293833F-728B-A547-B4E9-E7C95E5E72BA}" xr6:coauthVersionLast="47" xr6:coauthVersionMax="47" xr10:uidLastSave="{1BB87FD2-E6A9-4B0D-B70A-389522F5A939}"/>
  <bookViews>
    <workbookView xWindow="-110" yWindow="-110" windowWidth="19420" windowHeight="10420" firstSheet="4" activeTab="12" xr2:uid="{00000000-000D-0000-FFFF-FFFF00000000}"/>
  </bookViews>
  <sheets>
    <sheet name="Nederlands" sheetId="2" r:id="rId1"/>
    <sheet name="Engels" sheetId="4" r:id="rId2"/>
    <sheet name="Duits" sheetId="5" r:id="rId3"/>
    <sheet name="Frans" sheetId="6" r:id="rId4"/>
    <sheet name="Natuurkunde" sheetId="11" r:id="rId5"/>
    <sheet name="Scheikunde" sheetId="10" r:id="rId6"/>
    <sheet name="Biologie" sheetId="12" r:id="rId7"/>
    <sheet name="Wiskunde A" sheetId="7" r:id="rId8"/>
    <sheet name="Wiskunde B" sheetId="8" r:id="rId9"/>
    <sheet name="Wiskunde D" sheetId="9" r:id="rId10"/>
    <sheet name="Aardrijkskunde" sheetId="13" r:id="rId11"/>
    <sheet name="Geschiedenis" sheetId="14" r:id="rId12"/>
    <sheet name="BedrijfsEconomie" sheetId="17" r:id="rId13"/>
    <sheet name="Economie" sheetId="15" r:id="rId14"/>
    <sheet name="Latijn" sheetId="25" r:id="rId15"/>
    <sheet name="Grieks" sheetId="26" r:id="rId16"/>
    <sheet name="Spaans" sheetId="19" r:id="rId17"/>
    <sheet name="O&amp;O" sheetId="18" r:id="rId18"/>
    <sheet name="ICT" sheetId="46" r:id="rId19"/>
    <sheet name="Tekenen_Handvaardigheid" sheetId="20" r:id="rId20"/>
    <sheet name="bewegingsonderwijs" sheetId="45" r:id="rId21"/>
    <sheet name="Godsdienst-Levensbeschouwing" sheetId="21" r:id="rId22"/>
    <sheet name="Totaal overzicht" sheetId="1" r:id="rId23"/>
  </sheets>
  <definedNames>
    <definedName name="_xlnm._FilterDatabase" localSheetId="22" hidden="1">'Totaal overzicht'!$B$7:$K$7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6" i="20" l="1"/>
  <c r="I12" i="46"/>
  <c r="I12" i="18"/>
  <c r="I12" i="26"/>
  <c r="I12" i="25"/>
  <c r="I12" i="15"/>
  <c r="I15" i="17"/>
  <c r="I12" i="14"/>
  <c r="I14" i="13"/>
  <c r="I13" i="9"/>
  <c r="I12" i="8"/>
  <c r="I12" i="7"/>
  <c r="I13" i="12"/>
  <c r="I14" i="10"/>
  <c r="I16" i="6"/>
  <c r="I17" i="5"/>
  <c r="I16" i="4"/>
  <c r="I12" i="2"/>
  <c r="I13" i="11"/>
</calcChain>
</file>

<file path=xl/sharedStrings.xml><?xml version="1.0" encoding="utf-8"?>
<sst xmlns="http://schemas.openxmlformats.org/spreadsheetml/2006/main" count="1202" uniqueCount="343">
  <si>
    <t>PTA Hondsrug College</t>
  </si>
  <si>
    <t>afdeling</t>
  </si>
  <si>
    <t>leerjaar</t>
  </si>
  <si>
    <t>schooljaar</t>
  </si>
  <si>
    <t>VWO</t>
  </si>
  <si>
    <t>2023-2024</t>
  </si>
  <si>
    <t>vak</t>
  </si>
  <si>
    <t>toetscode</t>
  </si>
  <si>
    <t>omschrijving</t>
  </si>
  <si>
    <t>Vorm</t>
  </si>
  <si>
    <t>Tijdsduur</t>
  </si>
  <si>
    <t xml:space="preserve">Toetsperiode
</t>
  </si>
  <si>
    <t>Toetsweek</t>
  </si>
  <si>
    <t>Herkansbaar</t>
  </si>
  <si>
    <t>Weging Schoolex.</t>
  </si>
  <si>
    <t>Eindtermen (codes)</t>
  </si>
  <si>
    <t>Nederlands</t>
  </si>
  <si>
    <t>V6neA</t>
  </si>
  <si>
    <t>Spreekvaardigheid: debat</t>
  </si>
  <si>
    <t>M</t>
  </si>
  <si>
    <t>T1</t>
  </si>
  <si>
    <t>nee</t>
  </si>
  <si>
    <t>B, D</t>
  </si>
  <si>
    <t>V6neB</t>
  </si>
  <si>
    <t>Schrijfvaardigheid: essay</t>
  </si>
  <si>
    <t>S</t>
  </si>
  <si>
    <t>T2</t>
  </si>
  <si>
    <t>ja</t>
  </si>
  <si>
    <t>C, D</t>
  </si>
  <si>
    <t>V6neC</t>
  </si>
  <si>
    <t>Literatuur modern</t>
  </si>
  <si>
    <t>T3</t>
  </si>
  <si>
    <t>E</t>
  </si>
  <si>
    <t>Totaal</t>
  </si>
  <si>
    <t>Toelichting van de kolom vorm:</t>
  </si>
  <si>
    <t>S = schriftelijk</t>
  </si>
  <si>
    <t>M = mondeling</t>
  </si>
  <si>
    <t>LT = luisteren</t>
  </si>
  <si>
    <t>PO = praktische opdracht</t>
  </si>
  <si>
    <t>PR = praktijk</t>
  </si>
  <si>
    <t>Engels</t>
  </si>
  <si>
    <t>V6enA1</t>
  </si>
  <si>
    <t>Voc.Test 1: Finish Up hst. 91-100</t>
  </si>
  <si>
    <t>A,B,C,D</t>
  </si>
  <si>
    <t>V6enA2</t>
  </si>
  <si>
    <t>Voc. Test 2: Verbindingswoorden en examenvocabulaire</t>
  </si>
  <si>
    <t>V6enB</t>
  </si>
  <si>
    <t>Mondeling</t>
  </si>
  <si>
    <t>C1</t>
  </si>
  <si>
    <t>V6enC</t>
  </si>
  <si>
    <t>Schrijftoets</t>
  </si>
  <si>
    <t>D1</t>
  </si>
  <si>
    <t>V6enD</t>
  </si>
  <si>
    <t>Luistertoets</t>
  </si>
  <si>
    <t>B</t>
  </si>
  <si>
    <t>V6enE</t>
  </si>
  <si>
    <t>Literatuurtoets</t>
  </si>
  <si>
    <t>E2,E3</t>
  </si>
  <si>
    <t>V6enF</t>
  </si>
  <si>
    <t>Boek 1: minimaal één 19e eeuws boek in V6 (1800-1900)</t>
  </si>
  <si>
    <t>PO</t>
  </si>
  <si>
    <t>E1</t>
  </si>
  <si>
    <t>V6enG</t>
  </si>
  <si>
    <t>Boek 2: minimaal één 19e eeuws boek in V6 (1800-1900)</t>
  </si>
  <si>
    <t>Duits</t>
  </si>
  <si>
    <t>V6DuA</t>
  </si>
  <si>
    <t>Hörfertigkeit</t>
  </si>
  <si>
    <t>LT</t>
  </si>
  <si>
    <t>P2</t>
  </si>
  <si>
    <t>V6DuB</t>
  </si>
  <si>
    <t>Literatur</t>
  </si>
  <si>
    <t>A, E</t>
  </si>
  <si>
    <t>V6DuC</t>
  </si>
  <si>
    <t>Schreibfertigkeit</t>
  </si>
  <si>
    <t>D</t>
  </si>
  <si>
    <t>V6DuD</t>
  </si>
  <si>
    <t>Sprechfertigkeit</t>
  </si>
  <si>
    <t>C</t>
  </si>
  <si>
    <t>V6DuE</t>
  </si>
  <si>
    <t>Gesprächsfertigkeit</t>
  </si>
  <si>
    <t>C, F</t>
  </si>
  <si>
    <t>V6DuF</t>
  </si>
  <si>
    <t>Buch 1</t>
  </si>
  <si>
    <t>V6DuG</t>
  </si>
  <si>
    <t>Vokabeln</t>
  </si>
  <si>
    <t>P1/P2/P3</t>
  </si>
  <si>
    <t>A, B, C, D</t>
  </si>
  <si>
    <t>V6DuH</t>
  </si>
  <si>
    <t>Buch 2</t>
  </si>
  <si>
    <t>P3</t>
  </si>
  <si>
    <t>Frans</t>
  </si>
  <si>
    <t>V6faA</t>
  </si>
  <si>
    <t>Examenvocabulaire hoofdstuk 1 tm 5 FN</t>
  </si>
  <si>
    <t>P1 - wk 38</t>
  </si>
  <si>
    <t> </t>
  </si>
  <si>
    <t>A, B</t>
  </si>
  <si>
    <t>V6faB</t>
  </si>
  <si>
    <t>Examenvocabulaire hoofdstuk 6 tm 10  FN</t>
  </si>
  <si>
    <t>P2 - wk 46</t>
  </si>
  <si>
    <t>V6faC</t>
  </si>
  <si>
    <t>Kijk- luistervaardigheid (Citotoets)</t>
  </si>
  <si>
    <t>V6faD</t>
  </si>
  <si>
    <t>Spreekvaardigheid</t>
  </si>
  <si>
    <t>B1/ B2</t>
  </si>
  <si>
    <t>V6faE</t>
  </si>
  <si>
    <t>Examenvocabulaire hoofdstuk 11 tm 15  FN</t>
  </si>
  <si>
    <t>P3 - wk 6</t>
  </si>
  <si>
    <t>V6faF</t>
  </si>
  <si>
    <t>Examenvocabulaire hoofdstuk 16 tm 20 FN</t>
  </si>
  <si>
    <t>P3 - wk 11</t>
  </si>
  <si>
    <t>V6faG</t>
  </si>
  <si>
    <t>Schrijfvaardigheid</t>
  </si>
  <si>
    <t xml:space="preserve">PTA Hondsrug College </t>
  </si>
  <si>
    <t>vwo</t>
  </si>
  <si>
    <t>Vak</t>
  </si>
  <si>
    <t>Toetscode</t>
  </si>
  <si>
    <t>Omschrijving</t>
  </si>
  <si>
    <t>Tijds-duur</t>
  </si>
  <si>
    <t>Toets-periode</t>
  </si>
  <si>
    <t xml:space="preserve">Toets-week </t>
  </si>
  <si>
    <t>Herkans-baar</t>
  </si>
  <si>
    <t>Weging SE</t>
  </si>
  <si>
    <t>natuurkunde</t>
  </si>
  <si>
    <t>V6naA</t>
  </si>
  <si>
    <t>Newton 4de druk vwo 6: hfd. 12  &amp; §15.2, 15.4, 15.5  &amp; 15.8
(EM-velden, elektriciteit, straling &amp; golven) + vaardigheden klas 4 &amp; 5</t>
  </si>
  <si>
    <t>A, B1, B2, D1, D2, E1, E2</t>
  </si>
  <si>
    <t>V6naB</t>
  </si>
  <si>
    <t>Newton 4de druk vwo 6 hfd. 13 &amp; §15.3, 15.6, 15.7 &amp; 15.9
(astrofysica &amp; alle mechanica) + vaardigheden klas 6</t>
  </si>
  <si>
    <t>A, C1, C2, C3, E2</t>
  </si>
  <si>
    <t>V6naC</t>
  </si>
  <si>
    <t>Newton 4de druk vwo 6: alle examenstof</t>
  </si>
  <si>
    <t>A, B1, B2, C1, C2, C3, D1, D2, E2, F1, H</t>
  </si>
  <si>
    <t>V6naD</t>
  </si>
  <si>
    <t>Praktische opdracht 1; 
Keuzekatern 3 Kernen en deeltjesfysica of 4 Speciale Relativiteit</t>
  </si>
  <si>
    <t>P1-P3</t>
  </si>
  <si>
    <t>A, E3* of F2*</t>
  </si>
  <si>
    <t>V6naE</t>
  </si>
  <si>
    <t>Praktische opdracht  2; 
Zo mogelijk stralingspracticum (ISP). Anders vervangende opdracht</t>
  </si>
  <si>
    <t>A, B2, E2</t>
  </si>
  <si>
    <t>V6naF</t>
  </si>
  <si>
    <t>Praktische opdracht  3;
Constante van Planck</t>
  </si>
  <si>
    <t>A, F1, H, I1, I2</t>
  </si>
  <si>
    <t>scheikunde</t>
  </si>
  <si>
    <t>V6skA</t>
  </si>
  <si>
    <t>Chemie Overal vwo 6 - Hoofdstuk 15;</t>
  </si>
  <si>
    <t>C2, C4, C6, F1, F2, G2</t>
  </si>
  <si>
    <t>Voorgaande stof (veronderstelde voorkennis);
Aangereikt materiaal</t>
  </si>
  <si>
    <t>V6skB</t>
  </si>
  <si>
    <t>Chemie Overal vwo 6 - Hoofdstukken 16 en 17;</t>
  </si>
  <si>
    <t>C1, C5, E2, G1</t>
  </si>
  <si>
    <t>V6skC</t>
  </si>
  <si>
    <t>Chemie Overal vwo 4, 5 en 6 - Hoofdstukken 1 t/m 18</t>
  </si>
  <si>
    <t>C1, F3</t>
  </si>
  <si>
    <t>Aangereikt materiaal</t>
  </si>
  <si>
    <t>biologie</t>
  </si>
  <si>
    <t>V6BiA</t>
  </si>
  <si>
    <t>Hoofdstuk 3, 9, 10, 11, 13, 14, 19, 21</t>
  </si>
  <si>
    <t>A, M, O</t>
  </si>
  <si>
    <t>V6BiB</t>
  </si>
  <si>
    <t>Hoofdstuk 2, 3, 4, 5, 7, 12, 17, 18</t>
  </si>
  <si>
    <t>V6BiC</t>
  </si>
  <si>
    <t>Hoofdstuk 3, 6, 8, 15, 16, 20</t>
  </si>
  <si>
    <t>A, M, O, P</t>
  </si>
  <si>
    <t>V6BiD</t>
  </si>
  <si>
    <t>Diverse praktische opdrachten (verzamelcijfer)</t>
  </si>
  <si>
    <t>hele jaar</t>
  </si>
  <si>
    <t>A</t>
  </si>
  <si>
    <t>wiskunde A</t>
  </si>
  <si>
    <t>V6waA</t>
  </si>
  <si>
    <t>H8 en H14</t>
  </si>
  <si>
    <t>A t/m D</t>
  </si>
  <si>
    <t>V6waB</t>
  </si>
  <si>
    <t>Totale examenstof</t>
  </si>
  <si>
    <t>V6waC</t>
  </si>
  <si>
    <t>wiskunde B</t>
  </si>
  <si>
    <t>V6wbA</t>
  </si>
  <si>
    <t>H4, 7, 8, 10, 12, 14</t>
  </si>
  <si>
    <t>A t/m E</t>
  </si>
  <si>
    <t>V6wbB</t>
  </si>
  <si>
    <t>H1, 2, 3, 5, 6, 9, 11, 13, 15</t>
  </si>
  <si>
    <t>V6wbC</t>
  </si>
  <si>
    <t>wiskunde D</t>
  </si>
  <si>
    <t>V6wdA</t>
  </si>
  <si>
    <t>MW V6wisD boek - H1 Correlatie en regressie
MW V6wisD boek - H2 Hypothese toetsen
MW V6wisD boek - H5 Functies van twee variabelen</t>
  </si>
  <si>
    <t>ABG</t>
  </si>
  <si>
    <t>V6wdB</t>
  </si>
  <si>
    <t>MW V6wisD boek - H3 Kegelsneden
MW V6wisD boek - H6 Meetkundige constructies</t>
  </si>
  <si>
    <t>ADG</t>
  </si>
  <si>
    <t>V6wdC</t>
  </si>
  <si>
    <t>MW V6wisD boek - H4 Differentiaalvergelijkingen
MW V4wisD boek - H5 Rijen en recursie
MW V4wisD boek - H6 Rijen en webgrafieken</t>
  </si>
  <si>
    <t>AC</t>
  </si>
  <si>
    <t xml:space="preserve"> </t>
  </si>
  <si>
    <t>V6wdD</t>
  </si>
  <si>
    <t>Wiskunde Olympiade</t>
  </si>
  <si>
    <t>eind januari</t>
  </si>
  <si>
    <t>AG</t>
  </si>
  <si>
    <t>aardrijkskunde</t>
  </si>
  <si>
    <t>V6akA</t>
  </si>
  <si>
    <t>Eindtoets Zuid-Amerika</t>
  </si>
  <si>
    <t>D1,D2,A1</t>
  </si>
  <si>
    <t>V6akB</t>
  </si>
  <si>
    <t>Eindtoets Wonen in Nederland</t>
  </si>
  <si>
    <t>E1,A1</t>
  </si>
  <si>
    <t>V6akC</t>
  </si>
  <si>
    <t>Toets examenstof CSE</t>
  </si>
  <si>
    <t>B2,C1,D1,E1,A1</t>
  </si>
  <si>
    <t>geschiedenis</t>
  </si>
  <si>
    <t>V6gsA</t>
  </si>
  <si>
    <t>Historische contexten Steden en burgers in de Lage Landen 1050 – 1700 + Verlichting 1650 - 1900</t>
  </si>
  <si>
    <t>A, B4.2, D, E</t>
  </si>
  <si>
    <t>V6gsB</t>
  </si>
  <si>
    <t xml:space="preserve">Historische context China 1842-2001 + kenmerkende aspecten van de tien tijdvakken </t>
  </si>
  <si>
    <t xml:space="preserve"> A, B4.3, C, D, E</t>
  </si>
  <si>
    <t>V6gsC</t>
  </si>
  <si>
    <t>Historische context Duitsland in Europa 1918 -1991 + thema Europese eenwording + kenmerkende aspecten van de tien tijdvakken</t>
  </si>
  <si>
    <t>A, B4.1 en 4.4, D, E</t>
  </si>
  <si>
    <t>bedrijfseconomie</t>
  </si>
  <si>
    <t>V6beA</t>
  </si>
  <si>
    <t xml:space="preserve">Domein F Financieel beleid deel 2 </t>
  </si>
  <si>
    <t>Ja</t>
  </si>
  <si>
    <t>A, B en F</t>
  </si>
  <si>
    <t>V6beB</t>
  </si>
  <si>
    <t>Domein G Verslaggeving + Domein A tm F</t>
  </si>
  <si>
    <t>C, D en G</t>
  </si>
  <si>
    <t>V6beC</t>
  </si>
  <si>
    <t xml:space="preserve">Domein A tm F; Basisvaardigheden, Van persoon naar </t>
  </si>
  <si>
    <t>E, F en G</t>
  </si>
  <si>
    <t>rechtspersoon, Interne organisatie en personeelsbeleid</t>
  </si>
  <si>
    <t>Investeren en financieren,Marketing,</t>
  </si>
  <si>
    <t xml:space="preserve"> Financieel beleid, Verslaggeving</t>
  </si>
  <si>
    <t>economie</t>
  </si>
  <si>
    <t>V6ecA</t>
  </si>
  <si>
    <t>Wereldeconomie</t>
  </si>
  <si>
    <t>D, H,I</t>
  </si>
  <si>
    <t>V6ecB</t>
  </si>
  <si>
    <t xml:space="preserve">Economisch beleid </t>
  </si>
  <si>
    <t xml:space="preserve">H en I </t>
  </si>
  <si>
    <t>V6ecC</t>
  </si>
  <si>
    <t>alle CE stof</t>
  </si>
  <si>
    <t>A t/m I</t>
  </si>
  <si>
    <t>Latijn</t>
  </si>
  <si>
    <t>V6laA</t>
  </si>
  <si>
    <t>Livius examenbundel + proefvertaling</t>
  </si>
  <si>
    <t>A, B, C, E</t>
  </si>
  <si>
    <t>V6laB</t>
  </si>
  <si>
    <t>V6laC</t>
  </si>
  <si>
    <t>Domein A: reflectie op klassieke teksten en antieke cultuur</t>
  </si>
  <si>
    <t>Domein B: Reflectie op relaties tussen de antieke cultuur en de latere Europese cultuur</t>
  </si>
  <si>
    <t>Domein C: Zelfstandige oordeelsvorming</t>
  </si>
  <si>
    <t>Domein D: Oriëntatie op studie en beroep</t>
  </si>
  <si>
    <t xml:space="preserve">Domein E: Informatievaardigheden </t>
  </si>
  <si>
    <t>Grieks</t>
  </si>
  <si>
    <t>V6grA</t>
  </si>
  <si>
    <t>Plato examenbundel + proefvertaling</t>
  </si>
  <si>
    <t>V6grB</t>
  </si>
  <si>
    <t>V6grC</t>
  </si>
  <si>
    <t>Spaans</t>
  </si>
  <si>
    <t>V6spA</t>
  </si>
  <si>
    <t>D1, D2</t>
  </si>
  <si>
    <t>V6spB</t>
  </si>
  <si>
    <t>Examenvocabulaire 1</t>
  </si>
  <si>
    <t>P1</t>
  </si>
  <si>
    <t>Ter ondersteuning van A, B, C, D</t>
  </si>
  <si>
    <t>V6spC</t>
  </si>
  <si>
    <t>Examenvocabulaire 2</t>
  </si>
  <si>
    <t>V6spD</t>
  </si>
  <si>
    <t>Kijk- en luistervaardigheid</t>
  </si>
  <si>
    <t>B2</t>
  </si>
  <si>
    <t>V6spE</t>
  </si>
  <si>
    <t>Gespreksvaardigheid</t>
  </si>
  <si>
    <t>C1, C2</t>
  </si>
  <si>
    <t>V6spF</t>
  </si>
  <si>
    <t>Literatuur: 3 literaire werken</t>
  </si>
  <si>
    <t>HD</t>
  </si>
  <si>
    <t>E1, E2, E3</t>
  </si>
  <si>
    <t>100%%</t>
  </si>
  <si>
    <t>O&amp;O</t>
  </si>
  <si>
    <t xml:space="preserve">V6OOA  </t>
  </si>
  <si>
    <t>Meesterproef fase 1</t>
  </si>
  <si>
    <t>A en B</t>
  </si>
  <si>
    <t>V6OOB</t>
  </si>
  <si>
    <t>Meesterproef fase 2</t>
  </si>
  <si>
    <t>B, C en D</t>
  </si>
  <si>
    <t>V6OOC</t>
  </si>
  <si>
    <t>Meesterproef oplevering eindproduct en presentatie</t>
  </si>
  <si>
    <t>C en D</t>
  </si>
  <si>
    <t>ICT</t>
  </si>
  <si>
    <t>V6ITA1</t>
  </si>
  <si>
    <t>Meesterproef, fase 1</t>
  </si>
  <si>
    <t>P2, W48</t>
  </si>
  <si>
    <t>A, B, C, D, E, F</t>
  </si>
  <si>
    <t>V6ITA2</t>
  </si>
  <si>
    <t>Meesterproef, fase 2</t>
  </si>
  <si>
    <t>P3, W06</t>
  </si>
  <si>
    <t>V6ITA3</t>
  </si>
  <si>
    <t>Meesterproef, oplevering en presentatie</t>
  </si>
  <si>
    <t>P3, W11</t>
  </si>
  <si>
    <t>A, F</t>
  </si>
  <si>
    <t>Domeinen</t>
  </si>
  <si>
    <t>Vaardigheden</t>
  </si>
  <si>
    <t>Grondslagen</t>
  </si>
  <si>
    <t>Informatie</t>
  </si>
  <si>
    <t>Programmeren</t>
  </si>
  <si>
    <t>Architecteur</t>
  </si>
  <si>
    <t>F</t>
  </si>
  <si>
    <t>Interactie</t>
  </si>
  <si>
    <t>tekenen / handvaardigheid</t>
  </si>
  <si>
    <t>V6teA</t>
  </si>
  <si>
    <t>Po1 TE/HA: Kleitegeltje</t>
  </si>
  <si>
    <t>A 2, B</t>
  </si>
  <si>
    <t>V6teB</t>
  </si>
  <si>
    <t>Po2 (proefexamen)</t>
  </si>
  <si>
    <t>P1/2</t>
  </si>
  <si>
    <t>B, C</t>
  </si>
  <si>
    <t>V6teC</t>
  </si>
  <si>
    <t>Scriptie en mondelinge presentatie examenthema (start periode 2)</t>
  </si>
  <si>
    <t>PO/MO</t>
  </si>
  <si>
    <t>A 1, 2, B, C</t>
  </si>
  <si>
    <t>V6teD</t>
  </si>
  <si>
    <t>persoonlijk kunstboek deel 1</t>
  </si>
  <si>
    <t>A 1, 2</t>
  </si>
  <si>
    <t>V6teE</t>
  </si>
  <si>
    <t>persoonlijk kunstboek deel 2</t>
  </si>
  <si>
    <t>V6teF</t>
  </si>
  <si>
    <t>persoonlijk kunstboek deel 3</t>
  </si>
  <si>
    <t>Vwo</t>
  </si>
  <si>
    <t>Weging V6</t>
  </si>
  <si>
    <t>bewegingsonderwijs</t>
  </si>
  <si>
    <t>V6boA</t>
  </si>
  <si>
    <t>Sportorientatie</t>
  </si>
  <si>
    <t>PR</t>
  </si>
  <si>
    <t>Hele jaar</t>
  </si>
  <si>
    <t>Nee</t>
  </si>
  <si>
    <t>O/V/G</t>
  </si>
  <si>
    <t>A,B,C,D en E</t>
  </si>
  <si>
    <t>godsdienst/levensbeschouwing</t>
  </si>
  <si>
    <t>V6glA</t>
  </si>
  <si>
    <t>morele argumentatie</t>
  </si>
  <si>
    <t>V6glB</t>
  </si>
  <si>
    <t>visie op de mens</t>
  </si>
  <si>
    <t>V6glC</t>
  </si>
  <si>
    <t>visie op samenleven</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</si>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</sst>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sz val="11"/>
      <color indexed="8"/>
      <name val="Calibri"/>
      <family val="2"/>
      <charset val="1"/>
    </font>
    <font>
      <b/>
      <sz val="10"/>
      <color theme="1"/>
      <name val="Calibri"/>
      <family val="2"/>
      <scheme val="minor"/>
    </font>
    <font>
      <b/>
      <sz val="11"/>
      <color rgb="FF000000"/>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11"/>
      <color rgb="FF000000"/>
      <name val="Calibri"/>
      <family val="2"/>
    </font>
    <font>
      <b/>
      <sz val="11"/>
      <color rgb="FF000000"/>
      <name val="Calibri"/>
      <family val="2"/>
    </font>
    <font>
      <sz val="11"/>
      <color theme="1"/>
      <name val="Calibri"/>
      <family val="2"/>
      <charset val="1"/>
    </font>
    <font>
      <b/>
      <sz val="11"/>
      <name val="Calibri"/>
      <family val="2"/>
      <scheme val="minor"/>
    </font>
    <font>
      <sz val="11"/>
      <name val="Calibri"/>
      <family val="2"/>
      <scheme val="minor"/>
    </font>
    <font>
      <b/>
      <sz val="11"/>
      <color theme="1"/>
      <name val="Calibri"/>
      <family val="2"/>
    </font>
    <font>
      <sz val="11"/>
      <color theme="1"/>
      <name val="Calibri"/>
      <family val="2"/>
    </font>
    <font>
      <sz val="10"/>
      <color theme="1"/>
      <name val="Arial"/>
      <family val="2"/>
    </font>
  </fonts>
  <fills count="6">
    <fill>
      <patternFill patternType="none"/>
    </fill>
    <fill>
      <patternFill patternType="gray125"/>
    </fill>
    <fill>
      <patternFill patternType="solid">
        <fgColor rgb="FF70AD47"/>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s>
  <borders count="40">
    <border>
      <left/>
      <right/>
      <top/>
      <bottom/>
      <diagonal/>
    </border>
    <border>
      <left/>
      <right/>
      <top/>
      <bottom style="medium">
        <color auto="1"/>
      </bottom>
      <diagonal/>
    </border>
    <border>
      <left/>
      <right/>
      <top style="medium">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8">
    <xf numFmtId="0" fontId="0" fillId="0" borderId="0"/>
    <xf numFmtId="0" fontId="7" fillId="0" borderId="0"/>
    <xf numFmtId="0" fontId="1" fillId="0" borderId="0"/>
    <xf numFmtId="0" fontId="1" fillId="0" borderId="5">
      <alignment readingOrder="1"/>
    </xf>
    <xf numFmtId="0" fontId="10" fillId="0" borderId="0" applyNumberFormat="0" applyFill="0" applyBorder="0" applyProtection="0"/>
    <xf numFmtId="0" fontId="11"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246">
    <xf numFmtId="0" fontId="0" fillId="0" borderId="0" xfId="0"/>
    <xf numFmtId="0" fontId="1" fillId="0" borderId="6" xfId="3" applyBorder="1" applyAlignment="1">
      <alignment horizontal="left" readingOrder="1"/>
    </xf>
    <xf numFmtId="0" fontId="1" fillId="0" borderId="6" xfId="3" applyBorder="1">
      <alignment readingOrder="1"/>
    </xf>
    <xf numFmtId="0" fontId="1" fillId="0" borderId="5" xfId="3" applyAlignment="1">
      <alignment horizontal="left" readingOrder="1"/>
    </xf>
    <xf numFmtId="0" fontId="1" fillId="0" borderId="5" xfId="3">
      <alignment readingOrder="1"/>
    </xf>
    <xf numFmtId="0" fontId="0" fillId="0" borderId="5" xfId="0" applyBorder="1"/>
    <xf numFmtId="0" fontId="0" fillId="0" borderId="4" xfId="0" applyBorder="1"/>
    <xf numFmtId="0" fontId="4" fillId="0" borderId="0" xfId="0" applyFont="1" applyAlignment="1">
      <alignment horizontal="left" wrapText="1"/>
    </xf>
    <xf numFmtId="0" fontId="4" fillId="0" borderId="2"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xf>
    <xf numFmtId="0" fontId="6" fillId="0" borderId="0" xfId="0" applyFont="1" applyAlignment="1">
      <alignment horizontal="center" vertical="center" wrapText="1"/>
    </xf>
    <xf numFmtId="0" fontId="5"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3" xfId="0" applyFont="1" applyBorder="1" applyAlignment="1">
      <alignment horizontal="left" wrapText="1"/>
    </xf>
    <xf numFmtId="0" fontId="1" fillId="0" borderId="9" xfId="3" applyBorder="1" applyAlignment="1">
      <alignment horizontal="left" readingOrder="1"/>
    </xf>
    <xf numFmtId="0" fontId="0" fillId="0" borderId="3" xfId="0" applyBorder="1" applyAlignment="1">
      <alignment horizontal="left"/>
    </xf>
    <xf numFmtId="0" fontId="0" fillId="0" borderId="11" xfId="0" applyBorder="1" applyAlignment="1">
      <alignment horizontal="left" vertical="center" wrapText="1"/>
    </xf>
    <xf numFmtId="0" fontId="0" fillId="0" borderId="1" xfId="0" applyBorder="1"/>
    <xf numFmtId="0" fontId="0" fillId="0" borderId="11" xfId="0" applyBorder="1" applyAlignment="1">
      <alignment horizontal="center" vertical="center" wrapText="1"/>
    </xf>
    <xf numFmtId="0" fontId="4" fillId="0" borderId="11" xfId="0" applyFont="1" applyBorder="1" applyAlignment="1">
      <alignment horizontal="left" vertical="center" wrapText="1"/>
    </xf>
    <xf numFmtId="0" fontId="0" fillId="0" borderId="11" xfId="0" applyBorder="1" applyAlignment="1">
      <alignment horizontal="left"/>
    </xf>
    <xf numFmtId="0" fontId="6"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 xfId="3" applyBorder="1">
      <alignment readingOrder="1"/>
    </xf>
    <xf numFmtId="0" fontId="1" fillId="0" borderId="1" xfId="3" applyBorder="1" applyAlignment="1">
      <alignment horizontal="left" readingOrder="1"/>
    </xf>
    <xf numFmtId="0" fontId="1" fillId="2" borderId="5" xfId="3" applyFill="1" applyAlignment="1">
      <alignment horizontal="left" readingOrder="1"/>
    </xf>
    <xf numFmtId="0" fontId="1" fillId="2" borderId="5" xfId="3" applyFill="1">
      <alignment readingOrder="1"/>
    </xf>
    <xf numFmtId="0" fontId="1" fillId="0" borderId="0" xfId="3" applyBorder="1" applyAlignment="1">
      <alignment horizontal="left" readingOrder="1"/>
    </xf>
    <xf numFmtId="0" fontId="2" fillId="3" borderId="0" xfId="0" applyFont="1" applyFill="1"/>
    <xf numFmtId="0" fontId="0" fillId="3" borderId="0" xfId="0" applyFill="1"/>
    <xf numFmtId="0" fontId="9" fillId="0" borderId="12" xfId="0" applyFont="1" applyBorder="1" applyAlignment="1">
      <alignment horizontal="left" vertical="center"/>
    </xf>
    <xf numFmtId="0" fontId="0" fillId="0" borderId="12" xfId="0" applyBorder="1" applyAlignment="1">
      <alignment vertical="center"/>
    </xf>
    <xf numFmtId="0" fontId="0" fillId="0" borderId="12" xfId="0" applyBorder="1" applyAlignment="1">
      <alignment horizontal="left" vertical="center"/>
    </xf>
    <xf numFmtId="0" fontId="0" fillId="0" borderId="12" xfId="0" applyBorder="1" applyAlignment="1">
      <alignment horizontal="left" vertical="center" wrapText="1"/>
    </xf>
    <xf numFmtId="0" fontId="1" fillId="0" borderId="12" xfId="3" applyBorder="1">
      <alignment readingOrder="1"/>
    </xf>
    <xf numFmtId="0" fontId="1" fillId="0" borderId="12" xfId="3" applyBorder="1" applyAlignment="1">
      <alignment horizontal="left" readingOrder="1"/>
    </xf>
    <xf numFmtId="0" fontId="0" fillId="0" borderId="12" xfId="3" applyFont="1" applyBorder="1" applyAlignment="1">
      <alignment horizontal="left" readingOrder="1"/>
    </xf>
    <xf numFmtId="0" fontId="2" fillId="0" borderId="12" xfId="3" applyFont="1" applyBorder="1" applyAlignment="1">
      <alignment horizontal="left" readingOrder="1"/>
    </xf>
    <xf numFmtId="0" fontId="2" fillId="0" borderId="0" xfId="0" applyFont="1"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1" fillId="2" borderId="4" xfId="3" applyFill="1" applyBorder="1" applyAlignment="1">
      <alignment horizontal="left" readingOrder="1"/>
    </xf>
    <xf numFmtId="0" fontId="1" fillId="4" borderId="5" xfId="3" applyFill="1" applyAlignment="1">
      <alignment horizontal="left" readingOrder="1"/>
    </xf>
    <xf numFmtId="9" fontId="0" fillId="0" borderId="12" xfId="0" applyNumberFormat="1" applyBorder="1" applyAlignment="1">
      <alignment horizontal="left" vertical="center" wrapText="1"/>
    </xf>
    <xf numFmtId="0" fontId="0" fillId="0" borderId="12" xfId="0" applyBorder="1" applyAlignment="1">
      <alignment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5" xfId="3" applyFont="1" applyAlignment="1">
      <alignment horizontal="left" readingOrder="1"/>
    </xf>
    <xf numFmtId="0" fontId="0" fillId="0" borderId="5" xfId="3" applyFont="1" applyAlignment="1">
      <alignment horizontal="left" wrapText="1" readingOrder="1"/>
    </xf>
    <xf numFmtId="0" fontId="0" fillId="0" borderId="1" xfId="3" applyFont="1" applyBorder="1" applyAlignment="1">
      <alignment horizontal="left" readingOrder="1"/>
    </xf>
    <xf numFmtId="0" fontId="0" fillId="0" borderId="1" xfId="3" applyFont="1" applyBorder="1" applyAlignment="1">
      <alignment horizontal="left" wrapText="1" readingOrder="1"/>
    </xf>
    <xf numFmtId="0" fontId="0" fillId="4" borderId="0" xfId="0" applyFill="1"/>
    <xf numFmtId="0" fontId="13" fillId="0" borderId="12" xfId="0" applyFont="1" applyBorder="1" applyAlignment="1">
      <alignment horizontal="left" vertical="center"/>
    </xf>
    <xf numFmtId="0" fontId="13" fillId="0" borderId="12" xfId="0" applyFont="1" applyBorder="1" applyAlignment="1">
      <alignment horizontal="left" vertical="center" wrapText="1"/>
    </xf>
    <xf numFmtId="0" fontId="14" fillId="0" borderId="12" xfId="0" applyFont="1" applyBorder="1"/>
    <xf numFmtId="0" fontId="0" fillId="0" borderId="14" xfId="0" applyBorder="1" applyAlignment="1">
      <alignment vertical="center"/>
    </xf>
    <xf numFmtId="0" fontId="13" fillId="0" borderId="15" xfId="0" applyFont="1" applyBorder="1" applyAlignment="1">
      <alignment horizontal="left" vertical="center" wrapText="1"/>
    </xf>
    <xf numFmtId="0" fontId="0" fillId="0" borderId="16" xfId="0" applyBorder="1" applyAlignment="1">
      <alignment horizontal="center" vertical="center"/>
    </xf>
    <xf numFmtId="0" fontId="0" fillId="0" borderId="16" xfId="0" applyBorder="1" applyAlignment="1">
      <alignment horizontal="left" vertical="center"/>
    </xf>
    <xf numFmtId="9" fontId="0" fillId="0" borderId="16" xfId="0" applyNumberFormat="1" applyBorder="1" applyAlignment="1">
      <alignment horizontal="center" vertical="center"/>
    </xf>
    <xf numFmtId="0" fontId="0" fillId="0" borderId="16" xfId="0" applyBorder="1" applyAlignment="1">
      <alignment horizontal="left" vertical="center" wrapText="1"/>
    </xf>
    <xf numFmtId="49" fontId="0" fillId="0" borderId="16" xfId="0" applyNumberFormat="1" applyBorder="1" applyAlignment="1">
      <alignment horizontal="center" vertical="center"/>
    </xf>
    <xf numFmtId="0" fontId="1" fillId="5" borderId="5" xfId="3" applyFill="1" applyAlignment="1">
      <alignment horizontal="left" readingOrder="1"/>
    </xf>
    <xf numFmtId="0" fontId="1" fillId="5" borderId="4" xfId="3" applyFill="1" applyBorder="1" applyAlignment="1">
      <alignment horizontal="left" readingOrder="1"/>
    </xf>
    <xf numFmtId="0" fontId="1" fillId="2" borderId="13" xfId="3" applyFill="1" applyBorder="1">
      <alignment readingOrder="1"/>
    </xf>
    <xf numFmtId="0" fontId="1" fillId="5" borderId="5" xfId="3" applyFill="1">
      <alignment readingOrder="1"/>
    </xf>
    <xf numFmtId="0" fontId="14" fillId="0" borderId="12" xfId="0" applyFont="1" applyBorder="1" applyAlignment="1">
      <alignment horizontal="left"/>
    </xf>
    <xf numFmtId="0" fontId="0" fillId="0" borderId="14" xfId="0" applyBorder="1" applyAlignment="1">
      <alignment horizontal="left" vertical="center"/>
    </xf>
    <xf numFmtId="9" fontId="0" fillId="0" borderId="16" xfId="0" applyNumberFormat="1" applyBorder="1" applyAlignment="1">
      <alignment horizontal="left" vertical="center"/>
    </xf>
    <xf numFmtId="0" fontId="9" fillId="0" borderId="15" xfId="0" applyFont="1" applyBorder="1" applyAlignment="1">
      <alignment horizontal="left" vertical="center"/>
    </xf>
    <xf numFmtId="0" fontId="0" fillId="0" borderId="15" xfId="0" applyBorder="1" applyAlignment="1">
      <alignment vertical="center"/>
    </xf>
    <xf numFmtId="0" fontId="0" fillId="0" borderId="15" xfId="0" applyBorder="1" applyAlignment="1">
      <alignment horizontal="left" vertical="center"/>
    </xf>
    <xf numFmtId="0" fontId="0" fillId="0" borderId="15" xfId="0" applyBorder="1" applyAlignment="1">
      <alignment horizontal="left" vertical="center" wrapText="1"/>
    </xf>
    <xf numFmtId="0" fontId="0" fillId="0" borderId="12" xfId="0" applyBorder="1"/>
    <xf numFmtId="0" fontId="0" fillId="0" borderId="17" xfId="0" applyBorder="1" applyAlignment="1">
      <alignment horizontal="left" vertical="center" wrapText="1"/>
    </xf>
    <xf numFmtId="0" fontId="14" fillId="0" borderId="17" xfId="0" applyFont="1" applyBorder="1" applyAlignment="1">
      <alignment wrapText="1"/>
    </xf>
    <xf numFmtId="0" fontId="14" fillId="0" borderId="18" xfId="0" applyFont="1" applyBorder="1" applyAlignment="1">
      <alignment wrapText="1"/>
    </xf>
    <xf numFmtId="0" fontId="14" fillId="0" borderId="15" xfId="0" applyFont="1" applyBorder="1" applyAlignment="1">
      <alignment wrapText="1"/>
    </xf>
    <xf numFmtId="0" fontId="15" fillId="0" borderId="0" xfId="0" applyFont="1" applyAlignment="1">
      <alignment wrapText="1" readingOrder="1"/>
    </xf>
    <xf numFmtId="0" fontId="14" fillId="0" borderId="0" xfId="0" applyFont="1" applyAlignment="1">
      <alignment wrapText="1" readingOrder="1"/>
    </xf>
    <xf numFmtId="0" fontId="4" fillId="0" borderId="11" xfId="0" applyFont="1" applyBorder="1" applyAlignment="1">
      <alignment horizontal="center" vertical="center"/>
    </xf>
    <xf numFmtId="0" fontId="5" fillId="0" borderId="26" xfId="0" applyFont="1" applyBorder="1" applyAlignment="1">
      <alignment horizontal="center" vertical="center"/>
    </xf>
    <xf numFmtId="0" fontId="8" fillId="0" borderId="29" xfId="0" applyFont="1" applyBorder="1" applyAlignment="1">
      <alignment horizontal="center" vertical="center" wrapText="1"/>
    </xf>
    <xf numFmtId="0" fontId="4" fillId="0" borderId="0" xfId="0" applyFont="1"/>
    <xf numFmtId="0" fontId="0" fillId="0" borderId="26" xfId="0" applyBorder="1" applyAlignment="1">
      <alignment horizontal="center" vertical="center"/>
    </xf>
    <xf numFmtId="0" fontId="0" fillId="0" borderId="27" xfId="0" applyBorder="1" applyAlignment="1">
      <alignment horizontal="left" vertical="center"/>
    </xf>
    <xf numFmtId="0" fontId="0" fillId="0" borderId="25" xfId="0" applyBorder="1"/>
    <xf numFmtId="0" fontId="16" fillId="0" borderId="12" xfId="0" applyFont="1" applyBorder="1" applyAlignment="1">
      <alignment wrapText="1"/>
    </xf>
    <xf numFmtId="0" fontId="1" fillId="0" borderId="14" xfId="3" applyBorder="1">
      <alignment readingOrder="1"/>
    </xf>
    <xf numFmtId="0" fontId="1" fillId="0" borderId="17" xfId="3" applyBorder="1" applyAlignment="1">
      <alignment horizontal="left" readingOrder="1"/>
    </xf>
    <xf numFmtId="0" fontId="0" fillId="0" borderId="14" xfId="0" applyBorder="1" applyAlignment="1">
      <alignment horizontal="left" vertical="center" wrapText="1"/>
    </xf>
    <xf numFmtId="0" fontId="0" fillId="0" borderId="30" xfId="0" applyBorder="1" applyAlignment="1">
      <alignment horizontal="left" vertical="center" wrapText="1"/>
    </xf>
    <xf numFmtId="0" fontId="0" fillId="0" borderId="12" xfId="0" applyBorder="1" applyAlignment="1">
      <alignment horizontal="left"/>
    </xf>
    <xf numFmtId="9" fontId="0" fillId="0" borderId="12" xfId="0" applyNumberFormat="1" applyBorder="1" applyAlignment="1">
      <alignment horizontal="left" vertical="center"/>
    </xf>
    <xf numFmtId="9" fontId="1" fillId="0" borderId="12" xfId="3" applyNumberFormat="1" applyBorder="1" applyAlignment="1">
      <alignment horizontal="left" readingOrder="1"/>
    </xf>
    <xf numFmtId="9" fontId="0" fillId="0" borderId="14" xfId="0" applyNumberFormat="1" applyBorder="1" applyAlignment="1">
      <alignment horizontal="left" vertical="center" wrapText="1"/>
    </xf>
    <xf numFmtId="0" fontId="0" fillId="0" borderId="11" xfId="0" applyBorder="1" applyAlignment="1">
      <alignment horizontal="center" vertical="center"/>
    </xf>
    <xf numFmtId="0" fontId="5" fillId="0" borderId="11" xfId="0" applyFont="1" applyBorder="1" applyAlignment="1">
      <alignment horizontal="center" vertical="center"/>
    </xf>
    <xf numFmtId="0" fontId="8" fillId="0" borderId="29" xfId="0" applyFont="1" applyBorder="1" applyAlignment="1">
      <alignment horizontal="center" vertical="center"/>
    </xf>
    <xf numFmtId="0" fontId="13" fillId="0" borderId="16" xfId="0" applyFont="1" applyBorder="1" applyAlignment="1">
      <alignment horizontal="left" vertical="center" wrapText="1"/>
    </xf>
    <xf numFmtId="0" fontId="2" fillId="0" borderId="12" xfId="0" applyFont="1" applyBorder="1" applyAlignment="1">
      <alignment horizontal="left" vertical="center"/>
    </xf>
    <xf numFmtId="0" fontId="14" fillId="0" borderId="21" xfId="0" applyFont="1" applyBorder="1" applyAlignment="1">
      <alignment vertical="top" wrapText="1" readingOrder="1"/>
    </xf>
    <xf numFmtId="0" fontId="14" fillId="0" borderId="17" xfId="0" applyFont="1" applyBorder="1"/>
    <xf numFmtId="0" fontId="14" fillId="0" borderId="18" xfId="0" applyFont="1" applyBorder="1"/>
    <xf numFmtId="0" fontId="14" fillId="0" borderId="15" xfId="0" applyFont="1" applyBorder="1"/>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xf numFmtId="0" fontId="0" fillId="4" borderId="0" xfId="0" applyFill="1" applyAlignment="1">
      <alignment horizontal="left" vertical="center"/>
    </xf>
    <xf numFmtId="0" fontId="18" fillId="4" borderId="0" xfId="0" applyFont="1" applyFill="1" applyAlignment="1">
      <alignment horizontal="left" vertical="center"/>
    </xf>
    <xf numFmtId="0" fontId="0" fillId="0" borderId="0" xfId="0" applyAlignment="1">
      <alignment horizontal="left"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0" xfId="0" applyFont="1"/>
    <xf numFmtId="0" fontId="0" fillId="0" borderId="34" xfId="0" applyBorder="1" applyAlignment="1">
      <alignment vertical="center"/>
    </xf>
    <xf numFmtId="0" fontId="0" fillId="0" borderId="15" xfId="0" applyBorder="1" applyAlignment="1">
      <alignment horizontal="right" vertical="center"/>
    </xf>
    <xf numFmtId="0" fontId="2" fillId="0" borderId="0" xfId="0" applyFont="1"/>
    <xf numFmtId="0" fontId="18" fillId="0" borderId="33" xfId="0" applyFont="1" applyBorder="1" applyAlignment="1">
      <alignment horizontal="left" vertical="center"/>
    </xf>
    <xf numFmtId="0" fontId="19" fillId="0" borderId="12" xfId="0" applyFont="1" applyBorder="1" applyAlignment="1">
      <alignment readingOrder="1"/>
    </xf>
    <xf numFmtId="0" fontId="20" fillId="0" borderId="35" xfId="0" applyFont="1" applyBorder="1" applyAlignment="1">
      <alignment readingOrder="1"/>
    </xf>
    <xf numFmtId="0" fontId="21" fillId="0" borderId="35" xfId="0" applyFont="1" applyBorder="1" applyAlignment="1">
      <alignment readingOrder="1"/>
    </xf>
    <xf numFmtId="0" fontId="19" fillId="0" borderId="36" xfId="0" applyFont="1" applyBorder="1" applyAlignment="1">
      <alignment readingOrder="1"/>
    </xf>
    <xf numFmtId="0" fontId="20" fillId="0" borderId="37" xfId="0" applyFont="1" applyBorder="1" applyAlignment="1">
      <alignment readingOrder="1"/>
    </xf>
    <xf numFmtId="0" fontId="21" fillId="0" borderId="37" xfId="0" applyFont="1" applyBorder="1" applyAlignment="1">
      <alignment readingOrder="1"/>
    </xf>
    <xf numFmtId="0" fontId="13" fillId="0" borderId="12" xfId="0" applyFont="1" applyBorder="1" applyAlignment="1">
      <alignment vertical="center"/>
    </xf>
    <xf numFmtId="0" fontId="13" fillId="0" borderId="12" xfId="0" applyFont="1" applyBorder="1" applyAlignment="1">
      <alignment vertical="center" wrapText="1"/>
    </xf>
    <xf numFmtId="0" fontId="0" fillId="0" borderId="0" xfId="0" applyAlignment="1">
      <alignment horizontal="center" vertical="center"/>
    </xf>
    <xf numFmtId="0" fontId="0" fillId="0" borderId="0" xfId="0" applyAlignment="1">
      <alignment horizontal="center"/>
    </xf>
    <xf numFmtId="0" fontId="0" fillId="0" borderId="12" xfId="0" applyBorder="1" applyAlignment="1">
      <alignment horizontal="left" wrapText="1"/>
    </xf>
    <xf numFmtId="0" fontId="8" fillId="0" borderId="38" xfId="0" applyFont="1" applyBorder="1" applyAlignment="1">
      <alignment horizontal="left" vertical="top" wrapText="1"/>
    </xf>
    <xf numFmtId="0" fontId="9" fillId="0" borderId="12" xfId="0" applyFont="1" applyBorder="1" applyAlignment="1">
      <alignment horizontal="left" vertical="top"/>
    </xf>
    <xf numFmtId="0" fontId="0" fillId="0" borderId="12" xfId="0" applyBorder="1" applyAlignment="1">
      <alignment horizontal="left" vertical="top"/>
    </xf>
    <xf numFmtId="0" fontId="14" fillId="0" borderId="12" xfId="0" applyFont="1" applyBorder="1" applyAlignment="1">
      <alignment horizontal="left" vertical="top"/>
    </xf>
    <xf numFmtId="0" fontId="14" fillId="0" borderId="17" xfId="0" applyFont="1" applyBorder="1" applyAlignment="1">
      <alignment horizontal="left" vertical="top"/>
    </xf>
    <xf numFmtId="9" fontId="14" fillId="0" borderId="17" xfId="0" applyNumberFormat="1" applyFont="1" applyBorder="1" applyAlignment="1">
      <alignment horizontal="left" vertical="top" wrapText="1"/>
    </xf>
    <xf numFmtId="0" fontId="14" fillId="0" borderId="17" xfId="0" applyFont="1" applyBorder="1" applyAlignment="1">
      <alignment horizontal="left" vertical="top" wrapText="1"/>
    </xf>
    <xf numFmtId="0" fontId="14" fillId="0" borderId="15" xfId="0" applyFont="1" applyBorder="1" applyAlignment="1">
      <alignment horizontal="left" vertical="top"/>
    </xf>
    <xf numFmtId="0" fontId="14" fillId="0" borderId="18" xfId="0" applyFont="1" applyBorder="1" applyAlignment="1">
      <alignment horizontal="left" vertical="top"/>
    </xf>
    <xf numFmtId="9" fontId="14" fillId="0" borderId="18" xfId="0" applyNumberFormat="1" applyFont="1" applyBorder="1" applyAlignment="1">
      <alignment horizontal="left" vertical="top" wrapText="1"/>
    </xf>
    <xf numFmtId="0" fontId="14" fillId="0" borderId="18" xfId="0" applyFont="1" applyBorder="1" applyAlignment="1">
      <alignment horizontal="left" vertical="top" wrapText="1"/>
    </xf>
    <xf numFmtId="0" fontId="18" fillId="5" borderId="16" xfId="0" applyFont="1" applyFill="1" applyBorder="1" applyAlignment="1">
      <alignment horizontal="left" vertical="top" wrapText="1"/>
    </xf>
    <xf numFmtId="0" fontId="14" fillId="0" borderId="19" xfId="0" applyFont="1" applyBorder="1" applyAlignment="1">
      <alignment vertical="top" wrapText="1" readingOrder="1"/>
    </xf>
    <xf numFmtId="0" fontId="14" fillId="0" borderId="18" xfId="0" applyFont="1" applyBorder="1" applyAlignment="1">
      <alignment vertical="top" wrapText="1" readingOrder="1"/>
    </xf>
    <xf numFmtId="0" fontId="9" fillId="0" borderId="12" xfId="0" applyFont="1" applyBorder="1" applyAlignment="1">
      <alignment vertical="top"/>
    </xf>
    <xf numFmtId="0" fontId="0" fillId="0" borderId="12" xfId="0" applyBorder="1" applyAlignment="1">
      <alignment vertical="top"/>
    </xf>
    <xf numFmtId="0" fontId="0" fillId="0" borderId="12" xfId="0" applyBorder="1" applyAlignment="1">
      <alignment vertical="top" wrapText="1"/>
    </xf>
    <xf numFmtId="9" fontId="0" fillId="0" borderId="12" xfId="0" applyNumberFormat="1" applyBorder="1" applyAlignment="1">
      <alignment vertical="top" wrapText="1"/>
    </xf>
    <xf numFmtId="0" fontId="0" fillId="0" borderId="14" xfId="0" applyBorder="1" applyAlignment="1">
      <alignment vertical="top" wrapText="1"/>
    </xf>
    <xf numFmtId="0" fontId="2" fillId="0" borderId="12" xfId="3" applyFont="1" applyBorder="1" applyAlignment="1">
      <alignment horizontal="left" vertical="top" readingOrder="1"/>
    </xf>
    <xf numFmtId="0" fontId="0" fillId="0" borderId="12" xfId="3" applyFont="1" applyBorder="1" applyAlignment="1">
      <alignment horizontal="left" vertical="top" readingOrder="1"/>
    </xf>
    <xf numFmtId="0" fontId="14" fillId="0" borderId="12" xfId="0" applyFont="1" applyBorder="1" applyAlignment="1">
      <alignment horizontal="left" vertical="top" wrapText="1" readingOrder="1"/>
    </xf>
    <xf numFmtId="0" fontId="14" fillId="0" borderId="17" xfId="0" applyFont="1" applyBorder="1" applyAlignment="1">
      <alignment horizontal="left" vertical="top" wrapText="1" readingOrder="1"/>
    </xf>
    <xf numFmtId="9" fontId="14" fillId="0" borderId="17" xfId="0" applyNumberFormat="1" applyFont="1" applyBorder="1" applyAlignment="1">
      <alignment horizontal="left" vertical="top" wrapText="1" readingOrder="1"/>
    </xf>
    <xf numFmtId="0" fontId="14" fillId="0" borderId="15" xfId="0" applyFont="1" applyBorder="1" applyAlignment="1">
      <alignment horizontal="left" vertical="top" wrapText="1" readingOrder="1"/>
    </xf>
    <xf numFmtId="0" fontId="14" fillId="0" borderId="18" xfId="0" applyFont="1" applyBorder="1" applyAlignment="1">
      <alignment horizontal="left" vertical="top" wrapText="1" readingOrder="1"/>
    </xf>
    <xf numFmtId="9" fontId="14" fillId="0" borderId="18" xfId="0" applyNumberFormat="1" applyFont="1" applyBorder="1" applyAlignment="1">
      <alignment horizontal="left" vertical="top" wrapText="1" readingOrder="1"/>
    </xf>
    <xf numFmtId="0" fontId="0" fillId="0" borderId="13" xfId="0" applyBorder="1" applyAlignment="1">
      <alignment vertical="top"/>
    </xf>
    <xf numFmtId="0" fontId="0" fillId="0" borderId="13" xfId="0"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14" fillId="0" borderId="12" xfId="0" applyFont="1" applyBorder="1" applyAlignment="1">
      <alignment horizontal="left" vertical="top" wrapText="1"/>
    </xf>
    <xf numFmtId="0" fontId="0" fillId="0" borderId="12" xfId="0" applyBorder="1" applyAlignment="1">
      <alignment horizontal="left" vertical="top" wrapText="1"/>
    </xf>
    <xf numFmtId="0" fontId="14" fillId="0" borderId="15" xfId="0" applyFont="1" applyBorder="1" applyAlignment="1">
      <alignment horizontal="left" vertical="top" wrapText="1"/>
    </xf>
    <xf numFmtId="0" fontId="2" fillId="0" borderId="13" xfId="0" applyFont="1" applyBorder="1" applyAlignment="1">
      <alignment horizontal="left" vertical="top" wrapText="1"/>
    </xf>
    <xf numFmtId="0" fontId="8" fillId="0" borderId="13" xfId="0" applyFont="1" applyBorder="1" applyAlignment="1">
      <alignment horizontal="left" vertical="top" wrapText="1"/>
    </xf>
    <xf numFmtId="0" fontId="14" fillId="0" borderId="12" xfId="0" applyFont="1" applyBorder="1" applyAlignment="1">
      <alignment horizontal="left" readingOrder="1"/>
    </xf>
    <xf numFmtId="9" fontId="14" fillId="0" borderId="12" xfId="0" applyNumberFormat="1" applyFont="1" applyBorder="1" applyAlignment="1">
      <alignment horizontal="left" wrapText="1"/>
    </xf>
    <xf numFmtId="9" fontId="0" fillId="0" borderId="14" xfId="0" applyNumberFormat="1" applyBorder="1" applyAlignment="1">
      <alignment horizontal="left" vertical="center"/>
    </xf>
    <xf numFmtId="0" fontId="13" fillId="0" borderId="16" xfId="0" applyFont="1" applyBorder="1" applyAlignment="1">
      <alignment vertical="center"/>
    </xf>
    <xf numFmtId="0" fontId="13" fillId="0" borderId="16" xfId="0" applyFont="1" applyBorder="1" applyAlignment="1">
      <alignment horizontal="left" vertical="center"/>
    </xf>
    <xf numFmtId="9" fontId="13" fillId="0" borderId="12" xfId="0" applyNumberFormat="1" applyFont="1" applyBorder="1" applyAlignment="1">
      <alignment horizontal="left" vertical="center" wrapText="1"/>
    </xf>
    <xf numFmtId="9" fontId="13" fillId="0" borderId="16" xfId="0" applyNumberFormat="1" applyFont="1" applyBorder="1" applyAlignment="1">
      <alignment horizontal="left" vertical="center" wrapText="1"/>
    </xf>
    <xf numFmtId="0" fontId="9"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lef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3" xfId="0" applyFont="1" applyBorder="1" applyAlignment="1">
      <alignment horizontal="left" vertical="center"/>
    </xf>
    <xf numFmtId="0" fontId="13" fillId="0" borderId="13" xfId="0" applyFont="1" applyBorder="1" applyAlignment="1">
      <alignment horizontal="left" vertical="center" wrapText="1"/>
    </xf>
    <xf numFmtId="0" fontId="2" fillId="0" borderId="14" xfId="0" applyFont="1" applyBorder="1"/>
    <xf numFmtId="9" fontId="2" fillId="0" borderId="12" xfId="0" applyNumberFormat="1" applyFont="1" applyBorder="1"/>
    <xf numFmtId="0" fontId="14" fillId="0" borderId="21" xfId="0" applyFont="1" applyBorder="1"/>
    <xf numFmtId="0" fontId="14" fillId="0" borderId="21" xfId="0" applyFont="1" applyBorder="1" applyAlignment="1">
      <alignment wrapText="1"/>
    </xf>
    <xf numFmtId="9" fontId="14" fillId="0" borderId="17" xfId="0" applyNumberFormat="1" applyFont="1" applyBorder="1" applyAlignment="1">
      <alignment horizontal="left" wrapText="1"/>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20" xfId="0" applyBorder="1" applyAlignment="1">
      <alignment horizontal="left" vertical="center"/>
    </xf>
    <xf numFmtId="0" fontId="0" fillId="0" borderId="39" xfId="0" applyBorder="1" applyAlignment="1">
      <alignment horizontal="left" vertical="center" wrapText="1"/>
    </xf>
    <xf numFmtId="0" fontId="13" fillId="0" borderId="14" xfId="0" applyFont="1" applyBorder="1" applyAlignment="1">
      <alignment horizontal="left" vertical="center"/>
    </xf>
    <xf numFmtId="0" fontId="0" fillId="0" borderId="14" xfId="0" applyBorder="1"/>
    <xf numFmtId="9" fontId="0" fillId="0" borderId="12" xfId="0" applyNumberFormat="1" applyBorder="1" applyAlignment="1">
      <alignment horizontal="left" vertical="top" wrapText="1"/>
    </xf>
    <xf numFmtId="9" fontId="0" fillId="0" borderId="12" xfId="0" applyNumberFormat="1" applyBorder="1" applyAlignment="1">
      <alignment horizontal="left"/>
    </xf>
    <xf numFmtId="9" fontId="14" fillId="0" borderId="12" xfId="0" applyNumberFormat="1" applyFont="1" applyBorder="1" applyAlignment="1">
      <alignment horizontal="left" wrapText="1" readingOrder="1"/>
    </xf>
    <xf numFmtId="0" fontId="14" fillId="0" borderId="14" xfId="0" applyFont="1" applyBorder="1" applyAlignment="1">
      <alignment wrapText="1" readingOrder="1"/>
    </xf>
    <xf numFmtId="9" fontId="20" fillId="0" borderId="35" xfId="0" applyNumberFormat="1" applyFont="1" applyBorder="1" applyAlignment="1">
      <alignment horizontal="left" readingOrder="1"/>
    </xf>
    <xf numFmtId="9" fontId="20" fillId="0" borderId="37" xfId="0" applyNumberFormat="1" applyFont="1" applyBorder="1" applyAlignment="1">
      <alignment horizontal="left" readingOrder="1"/>
    </xf>
    <xf numFmtId="0" fontId="20" fillId="0" borderId="35" xfId="0" applyFont="1" applyBorder="1" applyAlignment="1">
      <alignment horizontal="left" readingOrder="1"/>
    </xf>
    <xf numFmtId="0" fontId="20" fillId="0" borderId="37" xfId="0" applyFont="1" applyBorder="1" applyAlignment="1">
      <alignment horizontal="left" readingOrder="1"/>
    </xf>
    <xf numFmtId="0" fontId="0" fillId="0" borderId="13" xfId="0" applyBorder="1" applyAlignment="1">
      <alignment horizontal="left" vertical="top"/>
    </xf>
    <xf numFmtId="0" fontId="0" fillId="0" borderId="15" xfId="0" applyBorder="1" applyAlignment="1">
      <alignment horizontal="left" vertical="top"/>
    </xf>
    <xf numFmtId="9" fontId="0" fillId="0" borderId="13" xfId="0" applyNumberFormat="1" applyBorder="1" applyAlignment="1">
      <alignment horizontal="left" vertical="top" wrapText="1"/>
    </xf>
    <xf numFmtId="9" fontId="0" fillId="0" borderId="12" xfId="0" applyNumberFormat="1" applyBorder="1" applyAlignment="1">
      <alignment horizontal="left" vertical="top"/>
    </xf>
    <xf numFmtId="0" fontId="18" fillId="5" borderId="16" xfId="0" applyFont="1" applyFill="1" applyBorder="1" applyAlignment="1">
      <alignment horizontal="center" vertical="center"/>
    </xf>
    <xf numFmtId="9" fontId="18" fillId="5" borderId="16" xfId="7" applyFont="1" applyFill="1" applyBorder="1" applyAlignment="1">
      <alignment horizontal="center" vertical="center"/>
    </xf>
    <xf numFmtId="0" fontId="18" fillId="0" borderId="16" xfId="0" applyFont="1" applyBorder="1" applyAlignment="1">
      <alignment horizontal="center" vertical="center" wrapText="1"/>
    </xf>
    <xf numFmtId="0" fontId="18" fillId="0" borderId="16" xfId="0" applyFont="1" applyBorder="1" applyAlignment="1">
      <alignment horizontal="center" vertical="center"/>
    </xf>
    <xf numFmtId="0" fontId="17" fillId="0" borderId="16" xfId="0" applyFont="1" applyBorder="1" applyAlignment="1">
      <alignment horizontal="center" vertical="center"/>
    </xf>
    <xf numFmtId="9" fontId="18" fillId="0" borderId="16" xfId="7" applyFont="1" applyBorder="1" applyAlignment="1">
      <alignment horizontal="center" vertical="center"/>
    </xf>
    <xf numFmtId="0" fontId="8" fillId="0" borderId="28" xfId="0" applyFont="1" applyBorder="1" applyAlignment="1">
      <alignment vertical="center"/>
    </xf>
    <xf numFmtId="0" fontId="17" fillId="5" borderId="16" xfId="0" applyFont="1" applyFill="1" applyBorder="1" applyAlignment="1">
      <alignment vertical="center"/>
    </xf>
    <xf numFmtId="0" fontId="8" fillId="0" borderId="29" xfId="0" applyFont="1" applyBorder="1" applyAlignment="1">
      <alignment horizontal="left"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14" fillId="0" borderId="20" xfId="0" applyFont="1" applyBorder="1" applyAlignment="1">
      <alignment vertical="top" wrapText="1" readingOrder="1"/>
    </xf>
    <xf numFmtId="0" fontId="14" fillId="0" borderId="15" xfId="0" applyFont="1" applyBorder="1" applyAlignment="1">
      <alignment vertical="top" wrapText="1" readingOrder="1"/>
    </xf>
    <xf numFmtId="9" fontId="14" fillId="0" borderId="20" xfId="0" applyNumberFormat="1" applyFont="1" applyBorder="1" applyAlignment="1">
      <alignment horizontal="left" vertical="top" wrapText="1" readingOrder="1"/>
    </xf>
    <xf numFmtId="0" fontId="14" fillId="0" borderId="15" xfId="0" applyFont="1" applyBorder="1" applyAlignment="1">
      <alignment horizontal="left" vertical="top" wrapText="1" readingOrder="1"/>
    </xf>
    <xf numFmtId="0" fontId="14" fillId="0" borderId="20" xfId="0" applyFont="1" applyBorder="1" applyAlignment="1">
      <alignment horizontal="left" vertical="top" wrapText="1" readingOrder="1"/>
    </xf>
    <xf numFmtId="0" fontId="15" fillId="0" borderId="20" xfId="0" applyFont="1" applyBorder="1" applyAlignment="1">
      <alignment vertical="top" wrapText="1" readingOrder="1"/>
    </xf>
    <xf numFmtId="0" fontId="15" fillId="0" borderId="15" xfId="0" applyFont="1" applyBorder="1" applyAlignment="1">
      <alignment vertical="top" wrapText="1" readingOrder="1"/>
    </xf>
    <xf numFmtId="0" fontId="15" fillId="0" borderId="13" xfId="0" applyFont="1" applyBorder="1" applyAlignment="1">
      <alignment vertical="top" wrapText="1" readingOrder="1"/>
    </xf>
    <xf numFmtId="0" fontId="14" fillId="0" borderId="13" xfId="0" applyFont="1" applyBorder="1" applyAlignment="1">
      <alignment vertical="top" wrapText="1" readingOrder="1"/>
    </xf>
    <xf numFmtId="0" fontId="14" fillId="0" borderId="13" xfId="0" applyFont="1" applyBorder="1" applyAlignment="1">
      <alignment horizontal="left" vertical="top" wrapText="1" readingOrder="1"/>
    </xf>
    <xf numFmtId="9" fontId="14" fillId="0" borderId="13" xfId="0" applyNumberFormat="1" applyFont="1" applyBorder="1" applyAlignment="1">
      <alignment horizontal="left" vertical="top" wrapText="1" readingOrder="1"/>
    </xf>
    <xf numFmtId="0" fontId="14" fillId="0" borderId="12" xfId="0" applyFont="1" applyBorder="1" applyAlignment="1">
      <alignment horizontal="left" readingOrder="1"/>
    </xf>
  </cellXfs>
  <cellStyles count="8">
    <cellStyle name="Excel Built-in Normal" xfId="1" xr:uid="{00000000-0005-0000-0000-000000000000}"/>
    <cellStyle name="Gevolgde hyperlink" xfId="6" builtinId="9" hidden="1"/>
    <cellStyle name="Hyperlink" xfId="5" builtinId="8" hidden="1"/>
    <cellStyle name="Procent" xfId="7" builtinId="5"/>
    <cellStyle name="Standaard" xfId="0" builtinId="0"/>
    <cellStyle name="Standaard 2" xfId="2" xr:uid="{00000000-0005-0000-0000-000004000000}"/>
    <cellStyle name="Standaard 3" xfId="4" xr:uid="{00000000-0005-0000-0000-000005000000}"/>
    <cellStyle name="Stijl 1" xfId="3" xr:uid="{00000000-0005-0000-0000-000006000000}"/>
  </cellStyles>
  <dxfs count="0"/>
  <tableStyles count="0" defaultTableStyle="TableStyleMedium2" defaultPivotStyle="PivotStyleLight16"/>
  <colors>
    <mruColors>
      <color rgb="FFBBE5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1450975</xdr:colOff>
      <xdr:row>12</xdr:row>
      <xdr:rowOff>0</xdr:rowOff>
    </xdr:from>
    <xdr:to>
      <xdr:col>9</xdr:col>
      <xdr:colOff>714375</xdr:colOff>
      <xdr:row>21</xdr:row>
      <xdr:rowOff>120650</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3070225" y="4073525"/>
          <a:ext cx="67691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100" b="0" i="0" u="none" strike="noStrike">
            <a:solidFill>
              <a:schemeClr val="dk1"/>
            </a:solidFill>
            <a:latin typeface="Calibri" panose="020F0502020204030204" pitchFamily="34" charset="0"/>
            <a:cs typeface="Calibri" panose="020F0502020204030204" pitchFamily="34" charset="0"/>
          </a:endParaRPr>
        </a:p>
        <a:p>
          <a:pPr marL="0" indent="0"/>
          <a:r>
            <a:rPr lang="en-US" sz="1100" b="0" i="0" u="none" strike="noStrike">
              <a:solidFill>
                <a:schemeClr val="dk1"/>
              </a:solidFill>
              <a:latin typeface="Calibri" panose="020F0502020204030204" pitchFamily="34" charset="0"/>
              <a:cs typeface="Calibri" panose="020F0502020204030204" pitchFamily="34" charset="0"/>
            </a:rPr>
            <a:t>domein A: leesvaardigheid (CE)</a:t>
          </a:r>
        </a:p>
        <a:p>
          <a:pPr marL="0" indent="0"/>
          <a:r>
            <a:rPr lang="en-US" sz="1100" b="0" i="0" u="none" strike="noStrike">
              <a:solidFill>
                <a:schemeClr val="dk1"/>
              </a:solidFill>
              <a:latin typeface="+mn-lt"/>
              <a:ea typeface="+mn-lt"/>
              <a:cs typeface="+mn-lt"/>
            </a:rPr>
            <a:t>domein B: mondelinge taalvaardigheid</a:t>
          </a:r>
          <a:r>
            <a:rPr lang="en-US" sz="1100">
              <a:solidFill>
                <a:schemeClr val="dk1"/>
              </a:solidFill>
              <a:latin typeface="+mn-lt"/>
              <a:ea typeface="+mn-lt"/>
              <a:cs typeface="+mn-lt"/>
            </a:rPr>
            <a:t> </a:t>
          </a:r>
          <a:endParaRPr lang="en-US" sz="1100" b="0" i="0" u="none" strike="noStrike">
            <a:solidFill>
              <a:schemeClr val="dk1"/>
            </a:solidFill>
            <a:latin typeface="+mn-lt"/>
            <a:ea typeface="+mn-lt"/>
            <a:cs typeface="+mn-lt"/>
          </a:endParaRPr>
        </a:p>
        <a:p>
          <a:pPr marL="0" indent="0"/>
          <a:r>
            <a:rPr lang="en-US" sz="1100" b="0" i="0" u="none" strike="noStrike">
              <a:solidFill>
                <a:schemeClr val="dk1"/>
              </a:solidFill>
              <a:latin typeface="+mn-lt"/>
              <a:ea typeface="+mn-lt"/>
              <a:cs typeface="+mn-lt"/>
            </a:rPr>
            <a:t>domein C: schrijfvaardigheid</a:t>
          </a:r>
          <a:r>
            <a:rPr lang="en-US" sz="1100">
              <a:solidFill>
                <a:schemeClr val="dk1"/>
              </a:solidFill>
              <a:latin typeface="+mn-lt"/>
              <a:ea typeface="+mn-lt"/>
              <a:cs typeface="+mn-lt"/>
            </a:rPr>
            <a:t> </a:t>
          </a:r>
          <a:endParaRPr lang="en-US" sz="1100" b="0" i="0" u="none" strike="noStrike">
            <a:solidFill>
              <a:schemeClr val="dk1"/>
            </a:solidFill>
            <a:latin typeface="+mn-lt"/>
            <a:ea typeface="+mn-lt"/>
            <a:cs typeface="+mn-lt"/>
          </a:endParaRPr>
        </a:p>
        <a:p>
          <a:pPr marL="0" indent="0"/>
          <a:r>
            <a:rPr lang="en-US" sz="1100" b="0" i="0" u="none" strike="noStrike">
              <a:solidFill>
                <a:schemeClr val="dk1"/>
              </a:solidFill>
              <a:latin typeface="+mn-lt"/>
              <a:ea typeface="+mn-lt"/>
              <a:cs typeface="+mn-lt"/>
            </a:rPr>
            <a:t>domein D: argumentatieve vaardigheden</a:t>
          </a:r>
          <a:r>
            <a:rPr lang="en-US" sz="1100">
              <a:solidFill>
                <a:schemeClr val="dk1"/>
              </a:solidFill>
              <a:latin typeface="+mn-lt"/>
              <a:ea typeface="+mn-lt"/>
              <a:cs typeface="+mn-lt"/>
            </a:rPr>
            <a:t> </a:t>
          </a:r>
          <a:endParaRPr lang="en-US" sz="1100" b="0" i="0" u="none" strike="noStrike">
            <a:solidFill>
              <a:schemeClr val="dk1"/>
            </a:solidFill>
            <a:latin typeface="+mn-lt"/>
            <a:ea typeface="+mn-lt"/>
            <a:cs typeface="+mn-lt"/>
          </a:endParaRPr>
        </a:p>
        <a:p>
          <a:pPr marL="0" indent="0"/>
          <a:r>
            <a:rPr lang="en-US" sz="1100" b="0" i="0" u="none" strike="noStrike">
              <a:solidFill>
                <a:schemeClr val="dk1"/>
              </a:solidFill>
              <a:latin typeface="+mn-lt"/>
              <a:ea typeface="+mn-lt"/>
              <a:cs typeface="+mn-lt"/>
            </a:rPr>
            <a:t>domein E: literatuur</a:t>
          </a:r>
          <a:r>
            <a:rPr lang="en-US" sz="1100">
              <a:solidFill>
                <a:schemeClr val="dk1"/>
              </a:solidFill>
              <a:latin typeface="+mn-lt"/>
              <a:ea typeface="+mn-lt"/>
              <a:cs typeface="+mn-lt"/>
            </a:rPr>
            <a:t> </a:t>
          </a:r>
          <a:r>
            <a:rPr lang="en-US" sz="1100" i="1">
              <a:solidFill>
                <a:schemeClr val="dk1"/>
              </a:solidFill>
              <a:latin typeface="+mn-lt"/>
              <a:ea typeface="+mn-lt"/>
              <a:cs typeface="+mn-lt"/>
            </a:rPr>
            <a:t> </a:t>
          </a:r>
        </a:p>
        <a:p>
          <a:pPr marL="0" indent="0"/>
          <a:endParaRPr lang="en-US" sz="1100" b="1" i="1" u="none" strike="noStrike">
            <a:solidFill>
              <a:schemeClr val="dk1"/>
            </a:solidFill>
            <a:latin typeface="+mn-lt"/>
            <a:ea typeface="+mn-lt"/>
            <a:cs typeface="+mn-lt"/>
          </a:endParaRPr>
        </a:p>
        <a:p>
          <a:pPr marL="0" indent="0"/>
          <a:r>
            <a:rPr lang="en-US" sz="1100" b="1" i="1" u="none" strike="noStrike">
              <a:solidFill>
                <a:schemeClr val="dk1"/>
              </a:solidFill>
              <a:latin typeface="+mn-lt"/>
              <a:ea typeface="+mn-lt"/>
              <a:cs typeface="+mn-lt"/>
            </a:rPr>
            <a:t>De Toelichting op het PTA is in te zien via Teams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742950</xdr:colOff>
      <xdr:row>13</xdr:row>
      <xdr:rowOff>85725</xdr:rowOff>
    </xdr:from>
    <xdr:to>
      <xdr:col>6</xdr:col>
      <xdr:colOff>295275</xdr:colOff>
      <xdr:row>25</xdr:row>
      <xdr:rowOff>66675</xdr:rowOff>
    </xdr:to>
    <xdr:sp macro="" textlink="">
      <xdr:nvSpPr>
        <xdr:cNvPr id="4" name="Tekstvak 3">
          <a:extLst>
            <a:ext uri="{FF2B5EF4-FFF2-40B4-BE49-F238E27FC236}">
              <a16:creationId xmlns:a16="http://schemas.microsoft.com/office/drawing/2014/main" id="{0A60604D-970F-08E2-F5B4-3DCA569221D0}"/>
            </a:ext>
          </a:extLst>
        </xdr:cNvPr>
        <xdr:cNvSpPr txBox="1"/>
      </xdr:nvSpPr>
      <xdr:spPr>
        <a:xfrm>
          <a:off x="2362200" y="3829050"/>
          <a:ext cx="4991100" cy="22669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Domein A Vaardigheden</a:t>
          </a:r>
        </a:p>
        <a:p>
          <a:pPr marL="0" indent="0" algn="l"/>
          <a:r>
            <a:rPr lang="en-US" sz="1100">
              <a:latin typeface="+mn-lt"/>
              <a:ea typeface="+mn-lt"/>
              <a:cs typeface="+mn-lt"/>
            </a:rPr>
            <a:t>Domein B Kansrekening en statistiek</a:t>
          </a:r>
        </a:p>
        <a:p>
          <a:pPr marL="0" indent="0" algn="l"/>
          <a:r>
            <a:rPr lang="en-US" sz="1100">
              <a:latin typeface="+mn-lt"/>
              <a:ea typeface="+mn-lt"/>
              <a:cs typeface="+mn-lt"/>
            </a:rPr>
            <a:t>Domein C Dynamische modellen </a:t>
          </a:r>
        </a:p>
        <a:p>
          <a:pPr marL="0" indent="0" algn="l"/>
          <a:r>
            <a:rPr lang="en-US" sz="1100">
              <a:latin typeface="+mn-lt"/>
              <a:ea typeface="+mn-lt"/>
              <a:cs typeface="+mn-lt"/>
            </a:rPr>
            <a:t>Domein D Meetkunde</a:t>
          </a:r>
        </a:p>
        <a:p>
          <a:pPr marL="0" indent="0" algn="l"/>
          <a:r>
            <a:rPr lang="en-US" sz="1100">
              <a:latin typeface="+mn-lt"/>
              <a:ea typeface="+mn-lt"/>
              <a:cs typeface="+mn-lt"/>
            </a:rPr>
            <a:t>Domein E Complexe getallen</a:t>
          </a:r>
        </a:p>
        <a:p>
          <a:pPr marL="0" marR="0" indent="0" algn="l">
            <a:lnSpc>
              <a:spcPct val="100000"/>
            </a:lnSpc>
            <a:spcBef>
              <a:spcPts val="0"/>
            </a:spcBef>
            <a:spcAft>
              <a:spcPts val="0"/>
            </a:spcAft>
          </a:pPr>
          <a:r>
            <a:rPr lang="en-US" sz="1100">
              <a:latin typeface="+mn-lt"/>
              <a:ea typeface="+mn-lt"/>
              <a:cs typeface="+mn-lt"/>
            </a:rPr>
            <a:t>Domein F </a:t>
          </a:r>
          <a:r>
            <a:rPr lang="en-US" sz="1100" b="0" i="0" u="none" strike="noStrike">
              <a:solidFill>
                <a:srgbClr val="000000"/>
              </a:solidFill>
              <a:latin typeface="Calibri" panose="020F0502020204030204" pitchFamily="34" charset="0"/>
              <a:cs typeface="Calibri" panose="020F0502020204030204" pitchFamily="34" charset="0"/>
            </a:rPr>
            <a:t>Wiskunde in wetenschap</a:t>
          </a:r>
          <a:endParaRPr lang="en-US" sz="1100">
            <a:latin typeface="+mn-lt"/>
            <a:ea typeface="+mn-lt"/>
            <a:cs typeface="+mn-lt"/>
          </a:endParaRPr>
        </a:p>
        <a:p>
          <a:pPr marL="0" marR="0" indent="0" algn="l">
            <a:lnSpc>
              <a:spcPct val="100000"/>
            </a:lnSpc>
            <a:spcBef>
              <a:spcPts val="0"/>
            </a:spcBef>
            <a:spcAft>
              <a:spcPts val="0"/>
            </a:spcAft>
          </a:pPr>
          <a:r>
            <a:rPr lang="en-US" sz="1100">
              <a:latin typeface="+mn-lt"/>
              <a:ea typeface="+mn-lt"/>
              <a:cs typeface="+mn-lt"/>
            </a:rPr>
            <a:t>Domein G </a:t>
          </a:r>
          <a:r>
            <a:rPr lang="en-US" sz="1100" b="0" i="0" u="none" strike="noStrike">
              <a:solidFill>
                <a:srgbClr val="000000"/>
              </a:solidFill>
              <a:latin typeface="Calibri" panose="020F0502020204030204" pitchFamily="34" charset="0"/>
              <a:cs typeface="Calibri" panose="020F0502020204030204" pitchFamily="34" charset="0"/>
            </a:rPr>
            <a:t>Keuzeonderwerpen</a:t>
          </a:r>
          <a:endParaRPr lang="en-US" sz="1100">
            <a:latin typeface="+mn-lt"/>
            <a:ea typeface="+mn-lt"/>
            <a:cs typeface="+mn-lt"/>
          </a:endParaRPr>
        </a:p>
        <a:p>
          <a:pPr marL="0" indent="0" algn="l"/>
          <a:endParaRPr lang="en-US" sz="1100">
            <a:latin typeface="+mn-lt"/>
            <a:ea typeface="+mn-lt"/>
            <a:cs typeface="+mn-lt"/>
          </a:endParaRPr>
        </a:p>
        <a:p>
          <a:pPr marL="0" indent="0" algn="l"/>
          <a:endParaRPr lang="en-US" sz="1100">
            <a:latin typeface="+mn-lt"/>
            <a:ea typeface="+mn-lt"/>
            <a:cs typeface="+mn-l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965200</xdr:colOff>
      <xdr:row>14</xdr:row>
      <xdr:rowOff>63500</xdr:rowOff>
    </xdr:from>
    <xdr:to>
      <xdr:col>9</xdr:col>
      <xdr:colOff>228600</xdr:colOff>
      <xdr:row>24</xdr:row>
      <xdr:rowOff>25400</xdr:rowOff>
    </xdr:to>
    <xdr:sp macro="" textlink="">
      <xdr:nvSpPr>
        <xdr:cNvPr id="2" name="Tekstvak 1">
          <a:extLst>
            <a:ext uri="{FF2B5EF4-FFF2-40B4-BE49-F238E27FC236}">
              <a16:creationId xmlns:a16="http://schemas.microsoft.com/office/drawing/2014/main" id="{00000000-0008-0000-0C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chemeClr val="dk1"/>
              </a:solidFill>
              <a:effectLst/>
              <a:latin typeface="+mn-lt"/>
              <a:ea typeface="+mn-ea"/>
              <a:cs typeface="+mn-cs"/>
            </a:rPr>
            <a:t>Domein</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A Vaardigheden </a:t>
          </a:r>
        </a:p>
        <a:p>
          <a:r>
            <a:rPr lang="nl-NL" sz="1100" b="0">
              <a:solidFill>
                <a:schemeClr val="dk1"/>
              </a:solidFill>
              <a:effectLst/>
              <a:latin typeface="+mn-lt"/>
              <a:ea typeface="+mn-ea"/>
              <a:cs typeface="+mn-cs"/>
            </a:rPr>
            <a:t>Domein B Wereld </a:t>
          </a:r>
        </a:p>
        <a:p>
          <a:r>
            <a:rPr lang="nl-NL" sz="1100" b="0">
              <a:solidFill>
                <a:schemeClr val="dk1"/>
              </a:solidFill>
              <a:effectLst/>
              <a:latin typeface="+mn-lt"/>
              <a:ea typeface="+mn-ea"/>
              <a:cs typeface="+mn-cs"/>
            </a:rPr>
            <a:t>Domein C Aarde </a:t>
          </a:r>
        </a:p>
        <a:p>
          <a:r>
            <a:rPr lang="nl-NL" sz="1100" b="0">
              <a:solidFill>
                <a:schemeClr val="dk1"/>
              </a:solidFill>
              <a:effectLst/>
              <a:latin typeface="+mn-lt"/>
              <a:ea typeface="+mn-ea"/>
              <a:cs typeface="+mn-cs"/>
            </a:rPr>
            <a:t>Domein D Ontwikkelingsland </a:t>
          </a:r>
        </a:p>
        <a:p>
          <a:r>
            <a:rPr lang="nl-NL" sz="1100" b="0">
              <a:solidFill>
                <a:schemeClr val="dk1"/>
              </a:solidFill>
              <a:effectLst/>
              <a:latin typeface="+mn-lt"/>
              <a:ea typeface="+mn-ea"/>
              <a:cs typeface="+mn-cs"/>
            </a:rPr>
            <a:t>Domein E Leefomgeving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9</xdr:col>
      <xdr:colOff>228600</xdr:colOff>
      <xdr:row>22</xdr:row>
      <xdr:rowOff>25400</xdr:rowOff>
    </xdr:to>
    <xdr:sp macro="" textlink="">
      <xdr:nvSpPr>
        <xdr:cNvPr id="2" name="Tekstvak 1">
          <a:extLst>
            <a:ext uri="{FF2B5EF4-FFF2-40B4-BE49-F238E27FC236}">
              <a16:creationId xmlns:a16="http://schemas.microsoft.com/office/drawing/2014/main" id="{00000000-0008-0000-0D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Historisch besef: historisch denken en redeneren.</a:t>
          </a:r>
        </a:p>
        <a:p>
          <a:r>
            <a:rPr lang="nl-NL" sz="1100">
              <a:solidFill>
                <a:schemeClr val="dk1"/>
              </a:solidFill>
              <a:effectLst/>
              <a:latin typeface="+mn-lt"/>
              <a:ea typeface="+mn-ea"/>
              <a:cs typeface="+mn-cs"/>
            </a:rPr>
            <a:t>Domein B: Oriëntatiekennis: tien tijdvakken, kenmerkende aspecten en historische contexten</a:t>
          </a:r>
        </a:p>
        <a:p>
          <a:r>
            <a:rPr lang="nl-NL" sz="1100">
              <a:solidFill>
                <a:schemeClr val="dk1"/>
              </a:solidFill>
              <a:effectLst/>
              <a:latin typeface="+mn-lt"/>
              <a:ea typeface="+mn-ea"/>
              <a:cs typeface="+mn-cs"/>
            </a:rPr>
            <a:t>Domein C: Thema's </a:t>
          </a:r>
        </a:p>
        <a:p>
          <a:r>
            <a:rPr lang="nl-NL" sz="1100">
              <a:solidFill>
                <a:schemeClr val="dk1"/>
              </a:solidFill>
              <a:effectLst/>
              <a:latin typeface="+mn-lt"/>
              <a:ea typeface="+mn-ea"/>
              <a:cs typeface="+mn-cs"/>
            </a:rPr>
            <a:t>Domein D: Geschiedenis van de rechtsstaat en van de parlementaire democratie </a:t>
          </a:r>
        </a:p>
        <a:p>
          <a:r>
            <a:rPr lang="nl-NL" sz="1100">
              <a:solidFill>
                <a:schemeClr val="dk1"/>
              </a:solidFill>
              <a:effectLst/>
              <a:latin typeface="+mn-lt"/>
              <a:ea typeface="+mn-ea"/>
              <a:cs typeface="+mn-cs"/>
            </a:rPr>
            <a:t>Domein E: Oriëntatie op studie en beroep</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965200</xdr:colOff>
      <xdr:row>15</xdr:row>
      <xdr:rowOff>63500</xdr:rowOff>
    </xdr:from>
    <xdr:to>
      <xdr:col>9</xdr:col>
      <xdr:colOff>228600</xdr:colOff>
      <xdr:row>25</xdr:row>
      <xdr:rowOff>25400</xdr:rowOff>
    </xdr:to>
    <xdr:sp macro="" textlink="">
      <xdr:nvSpPr>
        <xdr:cNvPr id="2" name="Tekstvak 1">
          <a:extLst>
            <a:ext uri="{FF2B5EF4-FFF2-40B4-BE49-F238E27FC236}">
              <a16:creationId xmlns:a16="http://schemas.microsoft.com/office/drawing/2014/main" id="{00000000-0008-0000-0F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B Van persoon naar rechtspersoon </a:t>
          </a:r>
        </a:p>
        <a:p>
          <a:r>
            <a:rPr lang="nl-NL" sz="1100">
              <a:solidFill>
                <a:schemeClr val="dk1"/>
              </a:solidFill>
              <a:effectLst/>
              <a:latin typeface="+mn-lt"/>
              <a:ea typeface="+mn-ea"/>
              <a:cs typeface="+mn-cs"/>
            </a:rPr>
            <a:t>Domein C Interne organisatie en personeelsbeleid </a:t>
          </a:r>
        </a:p>
        <a:p>
          <a:r>
            <a:rPr lang="nl-NL" sz="1100">
              <a:solidFill>
                <a:schemeClr val="dk1"/>
              </a:solidFill>
              <a:effectLst/>
              <a:latin typeface="+mn-lt"/>
              <a:ea typeface="+mn-ea"/>
              <a:cs typeface="+mn-cs"/>
            </a:rPr>
            <a:t>Domein D Investeren en financieren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E Marketing</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F Financieel beleid </a:t>
          </a:r>
        </a:p>
        <a:p>
          <a:r>
            <a:rPr lang="nl-NL" sz="1100">
              <a:solidFill>
                <a:schemeClr val="dk1"/>
              </a:solidFill>
              <a:effectLst/>
              <a:latin typeface="+mn-lt"/>
              <a:ea typeface="+mn-ea"/>
              <a:cs typeface="+mn-cs"/>
            </a:rPr>
            <a:t>Domein G Verslaggeving </a:t>
          </a:r>
        </a:p>
        <a:p>
          <a:r>
            <a:rPr lang="nl-NL" sz="1100">
              <a:solidFill>
                <a:schemeClr val="dk1"/>
              </a:solidFill>
              <a:effectLst/>
              <a:latin typeface="+mn-lt"/>
              <a:ea typeface="+mn-ea"/>
              <a:cs typeface="+mn-cs"/>
            </a:rPr>
            <a:t>Domein H Keuze-onderwerpen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9</xdr:col>
      <xdr:colOff>228600</xdr:colOff>
      <xdr:row>23</xdr:row>
      <xdr:rowOff>88900</xdr:rowOff>
    </xdr:to>
    <xdr:sp macro="" textlink="">
      <xdr:nvSpPr>
        <xdr:cNvPr id="2" name="Tekstvak 1">
          <a:extLst>
            <a:ext uri="{FF2B5EF4-FFF2-40B4-BE49-F238E27FC236}">
              <a16:creationId xmlns:a16="http://schemas.microsoft.com/office/drawing/2014/main" id="{00000000-0008-0000-0E00-000002000000}"/>
            </a:ext>
          </a:extLst>
        </xdr:cNvPr>
        <xdr:cNvSpPr txBox="1"/>
      </xdr:nvSpPr>
      <xdr:spPr>
        <a:xfrm>
          <a:off x="2819400" y="3429000"/>
          <a:ext cx="7874000" cy="212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Concept Schaarste</a:t>
          </a:r>
        </a:p>
        <a:p>
          <a:r>
            <a:rPr lang="nl-NL" sz="1100">
              <a:solidFill>
                <a:schemeClr val="dk1"/>
              </a:solidFill>
              <a:effectLst/>
              <a:latin typeface="+mn-lt"/>
              <a:ea typeface="+mn-ea"/>
              <a:cs typeface="+mn-cs"/>
            </a:rPr>
            <a:t>Domein C Concept Ruil</a:t>
          </a:r>
        </a:p>
        <a:p>
          <a:r>
            <a:rPr lang="nl-NL" sz="1100">
              <a:solidFill>
                <a:schemeClr val="dk1"/>
              </a:solidFill>
              <a:effectLst/>
              <a:latin typeface="+mn-lt"/>
              <a:ea typeface="+mn-ea"/>
              <a:cs typeface="+mn-cs"/>
            </a:rPr>
            <a:t>Domein D Concept Markt</a:t>
          </a:r>
        </a:p>
        <a:p>
          <a:r>
            <a:rPr lang="nl-NL" sz="1100">
              <a:solidFill>
                <a:schemeClr val="dk1"/>
              </a:solidFill>
              <a:effectLst/>
              <a:latin typeface="+mn-lt"/>
              <a:ea typeface="+mn-ea"/>
              <a:cs typeface="+mn-cs"/>
            </a:rPr>
            <a:t>Domein E Concept Ruilen over de tijd</a:t>
          </a:r>
        </a:p>
        <a:p>
          <a:r>
            <a:rPr lang="nl-NL" sz="1100">
              <a:solidFill>
                <a:schemeClr val="dk1"/>
              </a:solidFill>
              <a:effectLst/>
              <a:latin typeface="+mn-lt"/>
              <a:ea typeface="+mn-ea"/>
              <a:cs typeface="+mn-cs"/>
            </a:rPr>
            <a:t>Domein F Concept Samenwerken en onderhandelen C</a:t>
          </a:r>
        </a:p>
        <a:p>
          <a:r>
            <a:rPr lang="nl-NL" sz="1100">
              <a:solidFill>
                <a:schemeClr val="dk1"/>
              </a:solidFill>
              <a:effectLst/>
              <a:latin typeface="+mn-lt"/>
              <a:ea typeface="+mn-ea"/>
              <a:cs typeface="+mn-cs"/>
            </a:rPr>
            <a:t>Domein G Concept Risico en informatie </a:t>
          </a:r>
        </a:p>
        <a:p>
          <a:r>
            <a:rPr lang="nl-NL" sz="1100">
              <a:solidFill>
                <a:schemeClr val="dk1"/>
              </a:solidFill>
              <a:effectLst/>
              <a:latin typeface="+mn-lt"/>
              <a:ea typeface="+mn-ea"/>
              <a:cs typeface="+mn-cs"/>
            </a:rPr>
            <a:t>Domein H Concept Welvaart en groei</a:t>
          </a:r>
        </a:p>
        <a:p>
          <a:r>
            <a:rPr lang="nl-NL" sz="1100">
              <a:solidFill>
                <a:schemeClr val="dk1"/>
              </a:solidFill>
              <a:effectLst/>
              <a:latin typeface="+mn-lt"/>
              <a:ea typeface="+mn-ea"/>
              <a:cs typeface="+mn-cs"/>
            </a:rPr>
            <a:t>Domein I Concept Goede tijden, slechte tijden </a:t>
          </a:r>
        </a:p>
        <a:p>
          <a:r>
            <a:rPr lang="nl-NL" sz="1100">
              <a:solidFill>
                <a:schemeClr val="dk1"/>
              </a:solidFill>
              <a:effectLst/>
              <a:latin typeface="+mn-lt"/>
              <a:ea typeface="+mn-ea"/>
              <a:cs typeface="+mn-cs"/>
            </a:rPr>
            <a:t>Domein J Onderzoek en experiment</a:t>
          </a:r>
        </a:p>
        <a:p>
          <a:r>
            <a:rPr lang="nl-NL" sz="1100">
              <a:solidFill>
                <a:schemeClr val="dk1"/>
              </a:solidFill>
              <a:effectLst/>
              <a:latin typeface="+mn-lt"/>
              <a:ea typeface="+mn-ea"/>
              <a:cs typeface="+mn-cs"/>
            </a:rPr>
            <a:t>Domein K Keuzeonderwerpen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965200</xdr:colOff>
      <xdr:row>15</xdr:row>
      <xdr:rowOff>63500</xdr:rowOff>
    </xdr:from>
    <xdr:to>
      <xdr:col>9</xdr:col>
      <xdr:colOff>228600</xdr:colOff>
      <xdr:row>25</xdr:row>
      <xdr:rowOff>25400</xdr:rowOff>
    </xdr:to>
    <xdr:sp macro="" textlink="">
      <xdr:nvSpPr>
        <xdr:cNvPr id="2" name="Tekstvak 1">
          <a:extLst>
            <a:ext uri="{FF2B5EF4-FFF2-40B4-BE49-F238E27FC236}">
              <a16:creationId xmlns:a16="http://schemas.microsoft.com/office/drawing/2014/main" id="{00000000-0008-0000-12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9</xdr:col>
      <xdr:colOff>228600</xdr:colOff>
      <xdr:row>22</xdr:row>
      <xdr:rowOff>25400</xdr:rowOff>
    </xdr:to>
    <xdr:sp macro="" textlink="">
      <xdr:nvSpPr>
        <xdr:cNvPr id="2" name="Tekstvak 1">
          <a:extLst>
            <a:ext uri="{FF2B5EF4-FFF2-40B4-BE49-F238E27FC236}">
              <a16:creationId xmlns:a16="http://schemas.microsoft.com/office/drawing/2014/main" id="{00000000-0008-0000-11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chemeClr val="dk1"/>
              </a:solidFill>
              <a:effectLst/>
              <a:latin typeface="+mn-lt"/>
              <a:ea typeface="+mn-ea"/>
              <a:cs typeface="+mn-cs"/>
            </a:rPr>
            <a:t>Domein A: Algemene vaardigheden </a:t>
          </a:r>
        </a:p>
        <a:p>
          <a:r>
            <a:rPr lang="nl-NL" sz="1100" b="0">
              <a:solidFill>
                <a:schemeClr val="dk1"/>
              </a:solidFill>
              <a:effectLst/>
              <a:latin typeface="+mn-lt"/>
              <a:ea typeface="+mn-ea"/>
              <a:cs typeface="+mn-cs"/>
            </a:rPr>
            <a:t>Domein B: Denk- en werkwijzen van onderzoeken en ontwerpen </a:t>
          </a:r>
          <a:br>
            <a:rPr lang="nl-NL" sz="1100" b="0">
              <a:solidFill>
                <a:schemeClr val="dk1"/>
              </a:solidFill>
              <a:effectLst/>
              <a:latin typeface="+mn-lt"/>
              <a:ea typeface="+mn-ea"/>
              <a:cs typeface="+mn-cs"/>
            </a:rPr>
          </a:br>
          <a:r>
            <a:rPr lang="nl-NL" sz="1100" b="0">
              <a:solidFill>
                <a:schemeClr val="dk1"/>
              </a:solidFill>
              <a:effectLst/>
              <a:latin typeface="+mn-lt"/>
              <a:ea typeface="+mn-ea"/>
              <a:cs typeface="+mn-cs"/>
            </a:rPr>
            <a:t>Domein C: Kernkwaliteiten </a:t>
          </a:r>
          <a:br>
            <a:rPr lang="nl-NL" sz="1100" b="0">
              <a:solidFill>
                <a:schemeClr val="dk1"/>
              </a:solidFill>
              <a:effectLst/>
              <a:latin typeface="+mn-lt"/>
              <a:ea typeface="+mn-ea"/>
              <a:cs typeface="+mn-cs"/>
            </a:rPr>
          </a:br>
          <a:r>
            <a:rPr lang="nl-NL" sz="1100" b="0">
              <a:solidFill>
                <a:schemeClr val="dk1"/>
              </a:solidFill>
              <a:effectLst/>
              <a:latin typeface="+mn-lt"/>
              <a:ea typeface="+mn-ea"/>
              <a:cs typeface="+mn-cs"/>
            </a:rPr>
            <a:t>Domein D: Werelden van bèta-techniek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965200</xdr:colOff>
      <xdr:row>16</xdr:row>
      <xdr:rowOff>101600</xdr:rowOff>
    </xdr:from>
    <xdr:to>
      <xdr:col>9</xdr:col>
      <xdr:colOff>228600</xdr:colOff>
      <xdr:row>26</xdr:row>
      <xdr:rowOff>63500</xdr:rowOff>
    </xdr:to>
    <xdr:sp macro="" textlink="">
      <xdr:nvSpPr>
        <xdr:cNvPr id="2" name="Tekstvak 1">
          <a:extLst>
            <a:ext uri="{FF2B5EF4-FFF2-40B4-BE49-F238E27FC236}">
              <a16:creationId xmlns:a16="http://schemas.microsoft.com/office/drawing/2014/main" id="{00000000-0008-0000-1500-000002000000}"/>
            </a:ext>
          </a:extLst>
        </xdr:cNvPr>
        <xdr:cNvSpPr txBox="1"/>
      </xdr:nvSpPr>
      <xdr:spPr>
        <a:xfrm>
          <a:off x="2584450" y="4635500"/>
          <a:ext cx="7140575"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100">
              <a:solidFill>
                <a:schemeClr val="dk1"/>
              </a:solidFill>
              <a:effectLst/>
              <a:latin typeface="+mn-lt"/>
              <a:ea typeface="+mn-ea"/>
              <a:cs typeface="+mn-cs"/>
            </a:rPr>
            <a:t>Domein A Vaktheorie </a:t>
          </a:r>
        </a:p>
        <a:p>
          <a:pPr lvl="1"/>
          <a:r>
            <a:rPr lang="nl-NL" sz="1100" b="0">
              <a:solidFill>
                <a:schemeClr val="dk1"/>
              </a:solidFill>
              <a:effectLst/>
              <a:latin typeface="+mn-lt"/>
              <a:ea typeface="+mn-ea"/>
              <a:cs typeface="+mn-cs"/>
            </a:rPr>
            <a:t>A1: Beschrijven, onderzoeken en interpreteren </a:t>
          </a:r>
        </a:p>
        <a:p>
          <a:pPr lvl="1"/>
          <a:r>
            <a:rPr lang="nl-NL" sz="1100" b="0">
              <a:solidFill>
                <a:schemeClr val="dk1"/>
              </a:solidFill>
              <a:effectLst/>
              <a:latin typeface="+mn-lt"/>
              <a:ea typeface="+mn-ea"/>
              <a:cs typeface="+mn-cs"/>
            </a:rPr>
            <a:t>A2: Beschouwen </a:t>
          </a:r>
        </a:p>
        <a:p>
          <a:r>
            <a:rPr lang="nl-NL" sz="1100">
              <a:solidFill>
                <a:schemeClr val="dk1"/>
              </a:solidFill>
              <a:effectLst/>
              <a:latin typeface="+mn-lt"/>
              <a:ea typeface="+mn-ea"/>
              <a:cs typeface="+mn-cs"/>
            </a:rPr>
            <a:t>Domein B Praktijk </a:t>
          </a:r>
        </a:p>
        <a:p>
          <a:r>
            <a:rPr lang="nl-NL" sz="1100">
              <a:solidFill>
                <a:schemeClr val="dk1"/>
              </a:solidFill>
              <a:effectLst/>
              <a:latin typeface="+mn-lt"/>
              <a:ea typeface="+mn-ea"/>
              <a:cs typeface="+mn-cs"/>
            </a:rPr>
            <a:t>Domein C Oriëntatie op studie en beroep</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25400</xdr:colOff>
      <xdr:row>7</xdr:row>
      <xdr:rowOff>12700</xdr:rowOff>
    </xdr:from>
    <xdr:to>
      <xdr:col>10</xdr:col>
      <xdr:colOff>228600</xdr:colOff>
      <xdr:row>19</xdr:row>
      <xdr:rowOff>38100</xdr:rowOff>
    </xdr:to>
    <xdr:sp macro="" textlink="">
      <xdr:nvSpPr>
        <xdr:cNvPr id="2" name="Tekstvak 1">
          <a:extLst>
            <a:ext uri="{FF2B5EF4-FFF2-40B4-BE49-F238E27FC236}">
              <a16:creationId xmlns:a16="http://schemas.microsoft.com/office/drawing/2014/main" id="{629786F5-7429-A44F-A0B9-D8088C854A78}"/>
            </a:ext>
          </a:extLst>
        </xdr:cNvPr>
        <xdr:cNvSpPr txBox="1"/>
      </xdr:nvSpPr>
      <xdr:spPr>
        <a:xfrm>
          <a:off x="2540000" y="3746500"/>
          <a:ext cx="7404100" cy="231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Domein B: Bewegen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Domen C: Bewegen en regelen </a:t>
          </a:r>
        </a:p>
        <a:p>
          <a:r>
            <a:rPr lang="nl-NL" sz="1100">
              <a:solidFill>
                <a:schemeClr val="dk1"/>
              </a:solidFill>
              <a:effectLst/>
              <a:latin typeface="+mn-lt"/>
              <a:ea typeface="+mn-ea"/>
              <a:cs typeface="+mn-cs"/>
            </a:rPr>
            <a:t>Domein D: Bewegen en gezondheid </a:t>
          </a:r>
        </a:p>
        <a:p>
          <a:r>
            <a:rPr lang="nl-NL" sz="1100">
              <a:solidFill>
                <a:schemeClr val="dk1"/>
              </a:solidFill>
              <a:effectLst/>
              <a:latin typeface="+mn-lt"/>
              <a:ea typeface="+mn-ea"/>
              <a:cs typeface="+mn-cs"/>
            </a:rPr>
            <a:t>Domein E: Bewegen en samenleving</a:t>
          </a:r>
        </a:p>
        <a:p>
          <a:endParaRPr lang="nl-NL"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10</xdr:col>
      <xdr:colOff>228600</xdr:colOff>
      <xdr:row>22</xdr:row>
      <xdr:rowOff>25400</xdr:rowOff>
    </xdr:to>
    <xdr:sp macro="" textlink="">
      <xdr:nvSpPr>
        <xdr:cNvPr id="2" name="Tekstvak 1">
          <a:extLst>
            <a:ext uri="{FF2B5EF4-FFF2-40B4-BE49-F238E27FC236}">
              <a16:creationId xmlns:a16="http://schemas.microsoft.com/office/drawing/2014/main" id="{00000000-0008-0000-16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17</xdr:row>
      <xdr:rowOff>0</xdr:rowOff>
    </xdr:from>
    <xdr:to>
      <xdr:col>9</xdr:col>
      <xdr:colOff>234950</xdr:colOff>
      <xdr:row>26</xdr:row>
      <xdr:rowOff>152400</xdr:rowOff>
    </xdr:to>
    <xdr:sp macro="" textlink="">
      <xdr:nvSpPr>
        <xdr:cNvPr id="2" name="Tekstvak 1">
          <a:extLst>
            <a:ext uri="{FF2B5EF4-FFF2-40B4-BE49-F238E27FC236}">
              <a16:creationId xmlns:a16="http://schemas.microsoft.com/office/drawing/2014/main" id="{22F0B075-9D52-495B-83B4-A2DD082CE47F}"/>
            </a:ext>
          </a:extLst>
        </xdr:cNvPr>
        <xdr:cNvSpPr txBox="1"/>
      </xdr:nvSpPr>
      <xdr:spPr>
        <a:xfrm>
          <a:off x="2438400" y="3390900"/>
          <a:ext cx="68453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200025</xdr:colOff>
      <xdr:row>99</xdr:row>
      <xdr:rowOff>60325</xdr:rowOff>
    </xdr:from>
    <xdr:to>
      <xdr:col>3</xdr:col>
      <xdr:colOff>7654925</xdr:colOff>
      <xdr:row>104</xdr:row>
      <xdr:rowOff>107950</xdr:rowOff>
    </xdr:to>
    <xdr:sp macro="" textlink="">
      <xdr:nvSpPr>
        <xdr:cNvPr id="2" name="Tekstvak 1">
          <a:extLst>
            <a:ext uri="{FF2B5EF4-FFF2-40B4-BE49-F238E27FC236}">
              <a16:creationId xmlns:a16="http://schemas.microsoft.com/office/drawing/2014/main" id="{717207D3-DB96-734D-9E88-59420B952512}"/>
            </a:ext>
          </a:extLst>
        </xdr:cNvPr>
        <xdr:cNvSpPr txBox="1"/>
      </xdr:nvSpPr>
      <xdr:spPr>
        <a:xfrm>
          <a:off x="3267075" y="28521025"/>
          <a:ext cx="745490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nl-NL" sz="1100" b="1" i="0" u="none" strike="noStrike">
              <a:solidFill>
                <a:schemeClr val="dk1"/>
              </a:solidFill>
              <a:effectLst/>
              <a:latin typeface="+mn-lt"/>
              <a:ea typeface="+mn-ea"/>
              <a:cs typeface="+mn-cs"/>
            </a:rPr>
            <a:t>disclaimer</a:t>
          </a:r>
        </a:p>
        <a:p>
          <a:pPr rtl="0" fontAlgn="base"/>
          <a:r>
            <a:rPr lang="nl-NL" sz="1100" b="0" i="0" u="none" strike="noStrike">
              <a:solidFill>
                <a:schemeClr val="dk1"/>
              </a:solidFill>
              <a:effectLst/>
              <a:latin typeface="+mn-lt"/>
              <a:ea typeface="+mn-ea"/>
              <a:cs typeface="+mn-cs"/>
            </a:rPr>
            <a:t>Onvoorziene omstandigheden die zich in de loop van het cursusjaar voordoen, kunnen ertoe leiden dat er een wijziging in het PTA noodzakelijk is. Leerlingen en ouders zullen, indien deze situatie zich voordoet, hiervan schriftelijk op de hoogte worden gebracht.</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17</xdr:row>
      <xdr:rowOff>25400</xdr:rowOff>
    </xdr:from>
    <xdr:to>
      <xdr:col>8</xdr:col>
      <xdr:colOff>101600</xdr:colOff>
      <xdr:row>26</xdr:row>
      <xdr:rowOff>177800</xdr:rowOff>
    </xdr:to>
    <xdr:sp macro="" textlink="">
      <xdr:nvSpPr>
        <xdr:cNvPr id="32" name="Tekstvak 1">
          <a:extLst>
            <a:ext uri="{FF2B5EF4-FFF2-40B4-BE49-F238E27FC236}">
              <a16:creationId xmlns:a16="http://schemas.microsoft.com/office/drawing/2014/main" id="{00000000-0008-0000-0300-000002000000}"/>
            </a:ext>
          </a:extLst>
        </xdr:cNvPr>
        <xdr:cNvSpPr txBox="1"/>
      </xdr:nvSpPr>
      <xdr:spPr>
        <a:xfrm>
          <a:off x="2101850" y="4381500"/>
          <a:ext cx="815975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A:</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Leesvaardigheid</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B: Kijk- en luistervaardigheid </a:t>
          </a:r>
        </a:p>
        <a:p>
          <a:r>
            <a:rPr lang="de-DE" sz="1100">
              <a:solidFill>
                <a:schemeClr val="dk1"/>
              </a:solidFill>
              <a:effectLst/>
              <a:latin typeface="+mn-lt"/>
              <a:ea typeface="+mn-ea"/>
              <a:cs typeface="+mn-cs"/>
            </a:rPr>
            <a:t>C: Gespreksvaardigheid </a:t>
          </a:r>
        </a:p>
        <a:p>
          <a:r>
            <a:rPr lang="de-DE" sz="1100">
              <a:solidFill>
                <a:schemeClr val="dk1"/>
              </a:solidFill>
              <a:effectLst/>
              <a:latin typeface="+mn-lt"/>
              <a:ea typeface="+mn-ea"/>
              <a:cs typeface="+mn-cs"/>
            </a:rPr>
            <a:t>D: Schrijfvaardigheid</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E: Literatuur</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F: Oriëntatie op studie en beroep. </a:t>
          </a:r>
          <a:endParaRPr lang="de-DE"/>
        </a:p>
        <a:p>
          <a:endParaRPr lang="nl-NL"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965200</xdr:colOff>
      <xdr:row>16</xdr:row>
      <xdr:rowOff>73025</xdr:rowOff>
    </xdr:from>
    <xdr:to>
      <xdr:col>9</xdr:col>
      <xdr:colOff>228600</xdr:colOff>
      <xdr:row>26</xdr:row>
      <xdr:rowOff>34925</xdr:rowOff>
    </xdr:to>
    <xdr:sp macro="" textlink="">
      <xdr:nvSpPr>
        <xdr:cNvPr id="2" name="Tekstvak 1">
          <a:extLst>
            <a:ext uri="{FF2B5EF4-FFF2-40B4-BE49-F238E27FC236}">
              <a16:creationId xmlns:a16="http://schemas.microsoft.com/office/drawing/2014/main" id="{00000000-0008-0000-0400-000002000000}"/>
            </a:ext>
          </a:extLst>
        </xdr:cNvPr>
        <xdr:cNvSpPr txBox="1"/>
      </xdr:nvSpPr>
      <xdr:spPr>
        <a:xfrm>
          <a:off x="2584450" y="4340225"/>
          <a:ext cx="68453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0" u="none" strike="noStrike">
              <a:solidFill>
                <a:schemeClr val="dk1"/>
              </a:solidFill>
              <a:effectLst/>
              <a:latin typeface="+mn-lt"/>
              <a:ea typeface="+mn-ea"/>
              <a:cs typeface="+mn-cs"/>
            </a:rPr>
            <a:t>Domein A Leesvaardigheid</a:t>
          </a:r>
        </a:p>
        <a:p>
          <a:r>
            <a:rPr lang="nl-NL" sz="1100" b="0" i="0" u="none" strike="noStrike">
              <a:solidFill>
                <a:schemeClr val="dk1"/>
              </a:solidFill>
              <a:effectLst/>
              <a:latin typeface="+mn-lt"/>
              <a:ea typeface="+mn-ea"/>
              <a:cs typeface="+mn-cs"/>
            </a:rPr>
            <a:t>Domein B Kijk- en luistervaardigheid</a:t>
          </a:r>
        </a:p>
        <a:p>
          <a:r>
            <a:rPr lang="nl-NL" sz="1100" b="0" i="0" u="none" strike="noStrike">
              <a:solidFill>
                <a:schemeClr val="dk1"/>
              </a:solidFill>
              <a:effectLst/>
              <a:latin typeface="+mn-lt"/>
              <a:ea typeface="+mn-ea"/>
              <a:cs typeface="+mn-cs"/>
            </a:rPr>
            <a:t>Domein C Gespreksvaardigheid</a:t>
          </a:r>
        </a:p>
        <a:p>
          <a:r>
            <a:rPr lang="nl-NL" sz="1100" b="0" i="0" u="none" strike="noStrike">
              <a:solidFill>
                <a:schemeClr val="dk1"/>
              </a:solidFill>
              <a:effectLst/>
              <a:latin typeface="+mn-lt"/>
              <a:ea typeface="+mn-ea"/>
              <a:cs typeface="+mn-cs"/>
            </a:rPr>
            <a:t>Domein D Schrijfvaardigheid</a:t>
          </a:r>
        </a:p>
        <a:p>
          <a:r>
            <a:rPr lang="nl-NL" sz="1100" b="0" i="0" u="none" strike="noStrike">
              <a:solidFill>
                <a:schemeClr val="dk1"/>
              </a:solidFill>
              <a:effectLst/>
              <a:latin typeface="+mn-lt"/>
              <a:ea typeface="+mn-ea"/>
              <a:cs typeface="+mn-cs"/>
            </a:rPr>
            <a:t>Domein E Literatuur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2489200</xdr:colOff>
      <xdr:row>13</xdr:row>
      <xdr:rowOff>88900</xdr:rowOff>
    </xdr:from>
    <xdr:to>
      <xdr:col>3</xdr:col>
      <xdr:colOff>1168400</xdr:colOff>
      <xdr:row>22</xdr:row>
      <xdr:rowOff>165100</xdr:rowOff>
    </xdr:to>
    <xdr:sp macro="" textlink="">
      <xdr:nvSpPr>
        <xdr:cNvPr id="2" name="Tekstvak 2">
          <a:extLst>
            <a:ext uri="{FF2B5EF4-FFF2-40B4-BE49-F238E27FC236}">
              <a16:creationId xmlns:a16="http://schemas.microsoft.com/office/drawing/2014/main" id="{FCC75EB5-B011-43F2-923A-F81FBE9DB8FA}"/>
            </a:ext>
          </a:extLst>
        </xdr:cNvPr>
        <xdr:cNvSpPr txBox="1"/>
      </xdr:nvSpPr>
      <xdr:spPr>
        <a:xfrm>
          <a:off x="4343400" y="4000500"/>
          <a:ext cx="3848100"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mn-lt"/>
              <a:ea typeface="+mn-lt"/>
              <a:cs typeface="+mn-lt"/>
            </a:rPr>
            <a:t>Domein A Vaardigheden</a:t>
          </a:r>
        </a:p>
        <a:p>
          <a:pPr marL="0" indent="0"/>
          <a:r>
            <a:rPr lang="en-US" sz="1100">
              <a:solidFill>
                <a:schemeClr val="dk1"/>
              </a:solidFill>
              <a:latin typeface="+mn-lt"/>
              <a:ea typeface="+mn-lt"/>
              <a:cs typeface="+mn-lt"/>
            </a:rPr>
            <a:t>Domein B Golven </a:t>
          </a:r>
        </a:p>
        <a:p>
          <a:pPr marL="0" indent="0"/>
          <a:r>
            <a:rPr lang="en-US" sz="1100">
              <a:solidFill>
                <a:schemeClr val="dk1"/>
              </a:solidFill>
              <a:latin typeface="+mn-lt"/>
              <a:ea typeface="+mn-lt"/>
              <a:cs typeface="+mn-lt"/>
            </a:rPr>
            <a:t>Domein C Beweging en wisselwerkin</a:t>
          </a:r>
          <a:r>
            <a:rPr lang="en-US" sz="1100" b="0" i="0" u="none" strike="noStrike">
              <a:solidFill>
                <a:schemeClr val="dk1"/>
              </a:solidFill>
              <a:latin typeface="Calibri" panose="020F0502020204030204" pitchFamily="34" charset="0"/>
              <a:cs typeface="Calibri" panose="020F0502020204030204" pitchFamily="34" charset="0"/>
            </a:rPr>
            <a:t>g</a:t>
          </a:r>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Domein D Lading en veld</a:t>
          </a:r>
        </a:p>
        <a:p>
          <a:pPr marL="0" indent="0"/>
          <a:r>
            <a:rPr lang="en-US" sz="1100">
              <a:solidFill>
                <a:schemeClr val="dk1"/>
              </a:solidFill>
              <a:latin typeface="+mn-lt"/>
              <a:ea typeface="+mn-lt"/>
              <a:cs typeface="+mn-lt"/>
            </a:rPr>
            <a:t>Domein E Straling en materie</a:t>
          </a:r>
        </a:p>
        <a:p>
          <a:pPr marL="0" indent="0"/>
          <a:r>
            <a:rPr lang="en-US" sz="1100">
              <a:solidFill>
                <a:schemeClr val="dk1"/>
              </a:solidFill>
              <a:latin typeface="+mn-lt"/>
              <a:ea typeface="+mn-lt"/>
              <a:cs typeface="+mn-lt"/>
            </a:rPr>
            <a:t>Domein F Quantumwereld en relativiteit</a:t>
          </a:r>
        </a:p>
        <a:p>
          <a:pPr marL="0" indent="0"/>
          <a:r>
            <a:rPr lang="en-US" sz="1100">
              <a:solidFill>
                <a:schemeClr val="dk1"/>
              </a:solidFill>
              <a:latin typeface="+mn-lt"/>
              <a:ea typeface="+mn-lt"/>
              <a:cs typeface="+mn-lt"/>
            </a:rPr>
            <a:t>Domein G Leven en aarde</a:t>
          </a:r>
        </a:p>
        <a:p>
          <a:pPr marL="0" indent="0"/>
          <a:r>
            <a:rPr lang="en-US" sz="1100">
              <a:solidFill>
                <a:schemeClr val="dk1"/>
              </a:solidFill>
              <a:latin typeface="+mn-lt"/>
              <a:ea typeface="+mn-lt"/>
              <a:cs typeface="+mn-lt"/>
            </a:rPr>
            <a:t>Domein H Natuurwetten en modellen </a:t>
          </a:r>
        </a:p>
        <a:p>
          <a:pPr marL="0" indent="0"/>
          <a:r>
            <a:rPr lang="en-US" sz="1100">
              <a:solidFill>
                <a:schemeClr val="dk1"/>
              </a:solidFill>
              <a:latin typeface="+mn-lt"/>
              <a:ea typeface="+mn-lt"/>
              <a:cs typeface="+mn-lt"/>
            </a:rPr>
            <a:t>Domein I Onderzoek en ontwerp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965200</xdr:colOff>
      <xdr:row>14</xdr:row>
      <xdr:rowOff>63500</xdr:rowOff>
    </xdr:from>
    <xdr:to>
      <xdr:col>9</xdr:col>
      <xdr:colOff>228600</xdr:colOff>
      <xdr:row>24</xdr:row>
      <xdr:rowOff>25400</xdr:rowOff>
    </xdr:to>
    <xdr:sp macro="" textlink="">
      <xdr:nvSpPr>
        <xdr:cNvPr id="2" name="Tekstvak 1">
          <a:extLst>
            <a:ext uri="{FF2B5EF4-FFF2-40B4-BE49-F238E27FC236}">
              <a16:creationId xmlns:a16="http://schemas.microsoft.com/office/drawing/2014/main" id="{00000000-0008-0000-09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Stoffen en materialen in de chemie </a:t>
          </a:r>
        </a:p>
        <a:p>
          <a:r>
            <a:rPr lang="nl-NL" sz="1100">
              <a:solidFill>
                <a:schemeClr val="dk1"/>
              </a:solidFill>
              <a:effectLst/>
              <a:latin typeface="+mn-lt"/>
              <a:ea typeface="+mn-ea"/>
              <a:cs typeface="+mn-cs"/>
            </a:rPr>
            <a:t>Domein C Chemische processen en behoudswetten </a:t>
          </a:r>
        </a:p>
        <a:p>
          <a:r>
            <a:rPr lang="nl-NL" sz="1100">
              <a:solidFill>
                <a:schemeClr val="dk1"/>
              </a:solidFill>
              <a:effectLst/>
              <a:latin typeface="+mn-lt"/>
              <a:ea typeface="+mn-ea"/>
              <a:cs typeface="+mn-cs"/>
            </a:rPr>
            <a:t>Domein D Ontwikkelen van chemische kennis</a:t>
          </a:r>
        </a:p>
        <a:p>
          <a:r>
            <a:rPr lang="nl-NL" sz="1100">
              <a:solidFill>
                <a:schemeClr val="dk1"/>
              </a:solidFill>
              <a:effectLst/>
              <a:latin typeface="+mn-lt"/>
              <a:ea typeface="+mn-ea"/>
              <a:cs typeface="+mn-cs"/>
            </a:rPr>
            <a:t>Domein E Innovatie en chemisch onderzoek </a:t>
          </a:r>
        </a:p>
        <a:p>
          <a:r>
            <a:rPr lang="nl-NL" sz="1100">
              <a:solidFill>
                <a:schemeClr val="dk1"/>
              </a:solidFill>
              <a:effectLst/>
              <a:latin typeface="+mn-lt"/>
              <a:ea typeface="+mn-ea"/>
              <a:cs typeface="+mn-cs"/>
            </a:rPr>
            <a:t>Domein F Industriële (chemische) processen</a:t>
          </a:r>
        </a:p>
        <a:p>
          <a:r>
            <a:rPr lang="nl-NL" sz="1100">
              <a:solidFill>
                <a:schemeClr val="dk1"/>
              </a:solidFill>
              <a:effectLst/>
              <a:latin typeface="+mn-lt"/>
              <a:ea typeface="+mn-ea"/>
              <a:cs typeface="+mn-cs"/>
            </a:rPr>
            <a:t>Domein G Maatschappij, chemie en technologie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965200</xdr:colOff>
      <xdr:row>13</xdr:row>
      <xdr:rowOff>63500</xdr:rowOff>
    </xdr:from>
    <xdr:to>
      <xdr:col>9</xdr:col>
      <xdr:colOff>228600</xdr:colOff>
      <xdr:row>23</xdr:row>
      <xdr:rowOff>25400</xdr:rowOff>
    </xdr:to>
    <xdr:sp macro="" textlink="">
      <xdr:nvSpPr>
        <xdr:cNvPr id="2" name="Tekstvak 1">
          <a:extLst>
            <a:ext uri="{FF2B5EF4-FFF2-40B4-BE49-F238E27FC236}">
              <a16:creationId xmlns:a16="http://schemas.microsoft.com/office/drawing/2014/main" id="{00000000-0008-0000-0B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Zelfregulatie</a:t>
          </a:r>
        </a:p>
        <a:p>
          <a:r>
            <a:rPr lang="nl-NL" sz="1100">
              <a:solidFill>
                <a:schemeClr val="dk1"/>
              </a:solidFill>
              <a:effectLst/>
              <a:latin typeface="+mn-lt"/>
              <a:ea typeface="+mn-ea"/>
              <a:cs typeface="+mn-cs"/>
            </a:rPr>
            <a:t>Domein C Zelforganisatie</a:t>
          </a:r>
        </a:p>
        <a:p>
          <a:r>
            <a:rPr lang="nl-NL" sz="1100">
              <a:solidFill>
                <a:schemeClr val="dk1"/>
              </a:solidFill>
              <a:effectLst/>
              <a:latin typeface="+mn-lt"/>
              <a:ea typeface="+mn-ea"/>
              <a:cs typeface="+mn-cs"/>
            </a:rPr>
            <a:t>Domein D Interactie</a:t>
          </a:r>
        </a:p>
        <a:p>
          <a:r>
            <a:rPr lang="nl-NL" sz="1100">
              <a:solidFill>
                <a:schemeClr val="dk1"/>
              </a:solidFill>
              <a:effectLst/>
              <a:latin typeface="+mn-lt"/>
              <a:ea typeface="+mn-ea"/>
              <a:cs typeface="+mn-cs"/>
            </a:rPr>
            <a:t>Domein E Reproductie</a:t>
          </a:r>
        </a:p>
        <a:p>
          <a:r>
            <a:rPr lang="nl-NL" sz="1100">
              <a:solidFill>
                <a:schemeClr val="dk1"/>
              </a:solidFill>
              <a:effectLst/>
              <a:latin typeface="+mn-lt"/>
              <a:ea typeface="+mn-ea"/>
              <a:cs typeface="+mn-cs"/>
            </a:rPr>
            <a:t>Domein F Evolutie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9</xdr:col>
      <xdr:colOff>228600</xdr:colOff>
      <xdr:row>22</xdr:row>
      <xdr:rowOff>25400</xdr:rowOff>
    </xdr:to>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 </a:t>
          </a:r>
        </a:p>
        <a:p>
          <a:r>
            <a:rPr lang="nl-NL" sz="1100">
              <a:solidFill>
                <a:schemeClr val="dk1"/>
              </a:solidFill>
              <a:effectLst/>
              <a:latin typeface="+mn-lt"/>
              <a:ea typeface="+mn-ea"/>
              <a:cs typeface="+mn-cs"/>
            </a:rPr>
            <a:t>Domein B Algebra en tellen </a:t>
          </a:r>
        </a:p>
        <a:p>
          <a:r>
            <a:rPr lang="nl-NL" sz="1100">
              <a:solidFill>
                <a:schemeClr val="dk1"/>
              </a:solidFill>
              <a:effectLst/>
              <a:latin typeface="+mn-lt"/>
              <a:ea typeface="+mn-ea"/>
              <a:cs typeface="+mn-cs"/>
            </a:rPr>
            <a:t>Domein C Verbanden </a:t>
          </a:r>
        </a:p>
        <a:p>
          <a:r>
            <a:rPr lang="nl-NL" sz="1100">
              <a:solidFill>
                <a:schemeClr val="dk1"/>
              </a:solidFill>
              <a:effectLst/>
              <a:latin typeface="+mn-lt"/>
              <a:ea typeface="+mn-ea"/>
              <a:cs typeface="+mn-cs"/>
            </a:rPr>
            <a:t>Domein D Verandering </a:t>
          </a:r>
        </a:p>
        <a:p>
          <a:r>
            <a:rPr lang="nl-NL" sz="1100">
              <a:solidFill>
                <a:schemeClr val="dk1"/>
              </a:solidFill>
              <a:effectLst/>
              <a:latin typeface="+mn-lt"/>
              <a:ea typeface="+mn-ea"/>
              <a:cs typeface="+mn-cs"/>
            </a:rPr>
            <a:t>Domein E Statistiek en kansrekening </a:t>
          </a:r>
        </a:p>
        <a:p>
          <a:r>
            <a:rPr lang="nl-NL" sz="1100">
              <a:solidFill>
                <a:schemeClr val="dk1"/>
              </a:solidFill>
              <a:effectLst/>
              <a:latin typeface="+mn-lt"/>
              <a:ea typeface="+mn-ea"/>
              <a:cs typeface="+mn-cs"/>
            </a:rPr>
            <a:t>Domein F Keuzeonderwerpen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965200</xdr:colOff>
      <xdr:row>12</xdr:row>
      <xdr:rowOff>63500</xdr:rowOff>
    </xdr:from>
    <xdr:to>
      <xdr:col>9</xdr:col>
      <xdr:colOff>228600</xdr:colOff>
      <xdr:row>22</xdr:row>
      <xdr:rowOff>25400</xdr:rowOff>
    </xdr:to>
    <xdr:sp macro="" textlink="">
      <xdr:nvSpPr>
        <xdr:cNvPr id="2" name="Tekstvak 1">
          <a:extLst>
            <a:ext uri="{FF2B5EF4-FFF2-40B4-BE49-F238E27FC236}">
              <a16:creationId xmlns:a16="http://schemas.microsoft.com/office/drawing/2014/main" id="{00000000-0008-0000-0600-000002000000}"/>
            </a:ext>
          </a:extLst>
        </xdr:cNvPr>
        <xdr:cNvSpPr txBox="1"/>
      </xdr:nvSpPr>
      <xdr:spPr>
        <a:xfrm>
          <a:off x="2819400" y="4470400"/>
          <a:ext cx="79502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Domein A Vaardigheden</a:t>
          </a:r>
        </a:p>
        <a:p>
          <a:r>
            <a:rPr lang="nl-NL" sz="1100">
              <a:solidFill>
                <a:schemeClr val="dk1"/>
              </a:solidFill>
              <a:effectLst/>
              <a:latin typeface="+mn-lt"/>
              <a:ea typeface="+mn-ea"/>
              <a:cs typeface="+mn-cs"/>
            </a:rPr>
            <a:t>Domein B Formules, functies en grafieken</a:t>
          </a:r>
        </a:p>
        <a:p>
          <a:r>
            <a:rPr lang="nl-NL" sz="1100">
              <a:solidFill>
                <a:schemeClr val="dk1"/>
              </a:solidFill>
              <a:effectLst/>
              <a:latin typeface="+mn-lt"/>
              <a:ea typeface="+mn-ea"/>
              <a:cs typeface="+mn-cs"/>
            </a:rPr>
            <a:t>Domein C Differentiaal- en integraalrekening</a:t>
          </a:r>
        </a:p>
        <a:p>
          <a:r>
            <a:rPr lang="nl-NL" sz="1100">
              <a:solidFill>
                <a:schemeClr val="dk1"/>
              </a:solidFill>
              <a:effectLst/>
              <a:latin typeface="+mn-lt"/>
              <a:ea typeface="+mn-ea"/>
              <a:cs typeface="+mn-cs"/>
            </a:rPr>
            <a:t>Domein D Goniometrische functies </a:t>
          </a:r>
        </a:p>
        <a:p>
          <a:r>
            <a:rPr lang="nl-NL" sz="1100">
              <a:solidFill>
                <a:schemeClr val="dk1"/>
              </a:solidFill>
              <a:effectLst/>
              <a:latin typeface="+mn-lt"/>
              <a:ea typeface="+mn-ea"/>
              <a:cs typeface="+mn-cs"/>
            </a:rPr>
            <a:t>Domein E Meetkunde met coördinaten</a:t>
          </a:r>
        </a:p>
        <a:p>
          <a:r>
            <a:rPr lang="nl-NL" sz="1100">
              <a:solidFill>
                <a:schemeClr val="dk1"/>
              </a:solidFill>
              <a:effectLst/>
              <a:latin typeface="+mn-lt"/>
              <a:ea typeface="+mn-ea"/>
              <a:cs typeface="+mn-cs"/>
            </a:rPr>
            <a:t>Domein F Keuzeonderwerpen </a:t>
          </a:r>
        </a:p>
      </xdr:txBody>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topLeftCell="A4" workbookViewId="0">
      <selection activeCell="E12" sqref="E12"/>
    </sheetView>
  </sheetViews>
  <sheetFormatPr defaultColWidth="8.85546875" defaultRowHeight="14.45"/>
  <cols>
    <col min="1" max="1" width="11.28515625" customWidth="1"/>
    <col min="2" max="2" width="13" customWidth="1"/>
    <col min="3" max="3" width="52.140625" customWidth="1"/>
    <col min="6" max="6" width="12.28515625" customWidth="1"/>
    <col min="7" max="7" width="10.42578125" customWidth="1"/>
    <col min="8" max="8" width="11.140625" customWidth="1"/>
    <col min="10" max="10" width="11.28515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28"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36" t="s">
        <v>16</v>
      </c>
      <c r="B8" s="37" t="s">
        <v>17</v>
      </c>
      <c r="C8" s="60" t="s">
        <v>18</v>
      </c>
      <c r="D8" s="38" t="s">
        <v>19</v>
      </c>
      <c r="E8" s="38">
        <v>30</v>
      </c>
      <c r="F8" s="38"/>
      <c r="G8" s="38" t="s">
        <v>20</v>
      </c>
      <c r="H8" s="38" t="s">
        <v>21</v>
      </c>
      <c r="I8" s="99">
        <v>0.25</v>
      </c>
      <c r="J8" s="39" t="s">
        <v>22</v>
      </c>
    </row>
    <row r="9" spans="1:10">
      <c r="A9" s="36" t="s">
        <v>16</v>
      </c>
      <c r="B9" s="37" t="s">
        <v>23</v>
      </c>
      <c r="C9" t="s">
        <v>24</v>
      </c>
      <c r="D9" s="38" t="s">
        <v>25</v>
      </c>
      <c r="E9" s="38">
        <v>150</v>
      </c>
      <c r="F9" s="38"/>
      <c r="G9" s="38" t="s">
        <v>26</v>
      </c>
      <c r="H9" s="38" t="s">
        <v>27</v>
      </c>
      <c r="I9" s="99">
        <v>0.4</v>
      </c>
      <c r="J9" s="39" t="s">
        <v>28</v>
      </c>
    </row>
    <row r="10" spans="1:10">
      <c r="A10" s="36" t="s">
        <v>16</v>
      </c>
      <c r="B10" s="37" t="s">
        <v>29</v>
      </c>
      <c r="C10" s="37" t="s">
        <v>30</v>
      </c>
      <c r="D10" s="38" t="s">
        <v>19</v>
      </c>
      <c r="E10" s="38">
        <v>15</v>
      </c>
      <c r="F10" s="38"/>
      <c r="G10" s="38" t="s">
        <v>31</v>
      </c>
      <c r="H10" s="38" t="s">
        <v>21</v>
      </c>
      <c r="I10" s="99">
        <v>0.35</v>
      </c>
      <c r="J10" s="39" t="s">
        <v>32</v>
      </c>
    </row>
    <row r="11" spans="1:10">
      <c r="A11" s="36"/>
      <c r="B11" s="37"/>
      <c r="C11" s="37"/>
      <c r="D11" s="38"/>
      <c r="E11" s="38"/>
      <c r="F11" s="38"/>
      <c r="G11" s="38"/>
      <c r="H11" s="182"/>
      <c r="I11" s="183"/>
      <c r="J11" s="39"/>
    </row>
    <row r="12" spans="1:10">
      <c r="A12" s="179"/>
      <c r="B12" s="180"/>
      <c r="C12" s="180"/>
      <c r="D12" s="117"/>
      <c r="E12" s="117"/>
      <c r="F12" s="117"/>
      <c r="G12" s="117"/>
      <c r="H12" s="73" t="s">
        <v>33</v>
      </c>
      <c r="I12" s="49">
        <f>SUM(I8:I11)</f>
        <v>1</v>
      </c>
      <c r="J12" s="181"/>
    </row>
    <row r="14" spans="1:10">
      <c r="A14" s="34" t="s">
        <v>34</v>
      </c>
    </row>
    <row r="15" spans="1:10">
      <c r="A15" s="35" t="s">
        <v>35</v>
      </c>
    </row>
    <row r="16" spans="1:10">
      <c r="A16" s="35" t="s">
        <v>36</v>
      </c>
    </row>
    <row r="17" spans="1:1">
      <c r="A17" s="35" t="s">
        <v>37</v>
      </c>
    </row>
    <row r="18" spans="1:1">
      <c r="A18" s="35" t="s">
        <v>38</v>
      </c>
    </row>
    <row r="19" spans="1:1">
      <c r="A19" s="35" t="s">
        <v>39</v>
      </c>
    </row>
  </sheetData>
  <mergeCells count="1">
    <mergeCell ref="A2:J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topLeftCell="A5" workbookViewId="0">
      <selection activeCell="K12" sqref="K12"/>
    </sheetView>
  </sheetViews>
  <sheetFormatPr defaultColWidth="8.85546875" defaultRowHeight="14.45"/>
  <cols>
    <col min="1" max="1" width="11.28515625" customWidth="1"/>
    <col min="2" max="2" width="13" customWidth="1"/>
    <col min="3" max="3" width="52.140625" customWidth="1"/>
    <col min="6" max="6" width="11.7109375" customWidth="1"/>
    <col min="7" max="7" width="10.28515625" customWidth="1"/>
    <col min="8" max="8" width="11.140625" customWidth="1"/>
    <col min="10" max="10" width="15" customWidth="1"/>
  </cols>
  <sheetData>
    <row r="1" spans="1:12" ht="15" thickBot="1"/>
    <row r="2" spans="1:12">
      <c r="A2" s="222" t="s">
        <v>0</v>
      </c>
      <c r="B2" s="222"/>
      <c r="C2" s="222"/>
      <c r="D2" s="222"/>
      <c r="E2" s="222"/>
      <c r="F2" s="222"/>
      <c r="G2" s="222"/>
      <c r="H2" s="222"/>
      <c r="I2" s="222"/>
      <c r="J2" s="223"/>
    </row>
    <row r="3" spans="1:12" ht="15" thickBot="1">
      <c r="A3" s="224"/>
      <c r="B3" s="224"/>
      <c r="C3" s="224"/>
      <c r="D3" s="224"/>
      <c r="E3" s="224"/>
      <c r="F3" s="224"/>
      <c r="G3" s="224"/>
      <c r="H3" s="224"/>
      <c r="I3" s="224"/>
      <c r="J3" s="225"/>
    </row>
    <row r="4" spans="1:12" ht="15" thickBot="1">
      <c r="A4" s="15" t="s">
        <v>1</v>
      </c>
      <c r="B4" s="15" t="s">
        <v>2</v>
      </c>
      <c r="C4" s="24" t="s">
        <v>3</v>
      </c>
      <c r="D4" s="25"/>
      <c r="E4" s="10"/>
      <c r="F4" s="10"/>
      <c r="G4" s="12"/>
      <c r="H4" s="10"/>
      <c r="I4" s="10"/>
      <c r="J4" s="17"/>
    </row>
    <row r="5" spans="1:12" ht="15.95" thickBot="1">
      <c r="A5" s="27" t="s">
        <v>4</v>
      </c>
      <c r="B5" s="27">
        <v>6</v>
      </c>
      <c r="C5" s="103" t="s">
        <v>5</v>
      </c>
      <c r="D5" s="25"/>
      <c r="E5" s="22"/>
      <c r="F5" s="22"/>
      <c r="G5" s="22"/>
      <c r="H5" s="26"/>
      <c r="I5" s="22"/>
      <c r="J5" s="18"/>
    </row>
    <row r="6" spans="1:12">
      <c r="A6" s="16"/>
      <c r="C6" s="16"/>
      <c r="D6" s="7"/>
      <c r="E6" s="8"/>
      <c r="F6" s="7"/>
      <c r="G6" s="7"/>
      <c r="H6" s="12"/>
      <c r="I6" s="7"/>
      <c r="J6" s="19"/>
    </row>
    <row r="7" spans="1:12" ht="33.75" customHeight="1">
      <c r="A7" s="44" t="s">
        <v>6</v>
      </c>
      <c r="B7" s="44" t="s">
        <v>7</v>
      </c>
      <c r="C7" s="44" t="s">
        <v>8</v>
      </c>
      <c r="D7" s="45" t="s">
        <v>9</v>
      </c>
      <c r="E7" s="45" t="s">
        <v>10</v>
      </c>
      <c r="F7" s="45" t="s">
        <v>11</v>
      </c>
      <c r="G7" s="45" t="s">
        <v>12</v>
      </c>
      <c r="H7" s="45" t="s">
        <v>13</v>
      </c>
      <c r="I7" s="46" t="s">
        <v>14</v>
      </c>
      <c r="J7" s="46" t="s">
        <v>15</v>
      </c>
    </row>
    <row r="8" spans="1:12" ht="43.5">
      <c r="A8" s="150" t="s">
        <v>181</v>
      </c>
      <c r="B8" s="151" t="s">
        <v>182</v>
      </c>
      <c r="C8" s="152" t="s">
        <v>183</v>
      </c>
      <c r="D8" s="151" t="s">
        <v>25</v>
      </c>
      <c r="E8" s="138">
        <v>150</v>
      </c>
      <c r="F8" s="151"/>
      <c r="G8" s="151" t="s">
        <v>20</v>
      </c>
      <c r="H8" s="151" t="s">
        <v>27</v>
      </c>
      <c r="I8" s="201">
        <v>0.15</v>
      </c>
      <c r="J8" s="154" t="s">
        <v>184</v>
      </c>
      <c r="K8" s="97"/>
    </row>
    <row r="9" spans="1:12" ht="29.1">
      <c r="A9" s="150" t="s">
        <v>181</v>
      </c>
      <c r="B9" s="151" t="s">
        <v>185</v>
      </c>
      <c r="C9" s="152" t="s">
        <v>186</v>
      </c>
      <c r="D9" s="151" t="s">
        <v>25</v>
      </c>
      <c r="E9" s="138">
        <v>150</v>
      </c>
      <c r="F9" s="151"/>
      <c r="G9" s="151" t="s">
        <v>26</v>
      </c>
      <c r="H9" s="151" t="s">
        <v>27</v>
      </c>
      <c r="I9" s="201">
        <v>0.15</v>
      </c>
      <c r="J9" s="154" t="s">
        <v>187</v>
      </c>
      <c r="K9" s="97"/>
    </row>
    <row r="10" spans="1:12" ht="43.5">
      <c r="A10" s="150" t="s">
        <v>181</v>
      </c>
      <c r="B10" s="151" t="s">
        <v>188</v>
      </c>
      <c r="C10" s="152" t="s">
        <v>189</v>
      </c>
      <c r="D10" s="151" t="s">
        <v>25</v>
      </c>
      <c r="E10" s="138">
        <v>150</v>
      </c>
      <c r="F10" s="151"/>
      <c r="G10" s="151" t="s">
        <v>31</v>
      </c>
      <c r="H10" s="151" t="s">
        <v>27</v>
      </c>
      <c r="I10" s="201">
        <v>0.15</v>
      </c>
      <c r="J10" s="152" t="s">
        <v>190</v>
      </c>
      <c r="L10" t="s">
        <v>191</v>
      </c>
    </row>
    <row r="11" spans="1:12">
      <c r="A11" s="150" t="s">
        <v>181</v>
      </c>
      <c r="B11" s="151" t="s">
        <v>192</v>
      </c>
      <c r="C11" s="151" t="s">
        <v>193</v>
      </c>
      <c r="D11" s="151" t="s">
        <v>25</v>
      </c>
      <c r="E11" s="138">
        <v>120</v>
      </c>
      <c r="F11" s="151" t="s">
        <v>194</v>
      </c>
      <c r="G11" s="151"/>
      <c r="H11" s="151" t="s">
        <v>21</v>
      </c>
      <c r="I11" s="201">
        <v>0.05</v>
      </c>
      <c r="J11" s="152" t="s">
        <v>195</v>
      </c>
    </row>
    <row r="12" spans="1:12">
      <c r="A12" s="150"/>
      <c r="B12" s="151"/>
      <c r="C12" s="151"/>
      <c r="D12" s="151"/>
      <c r="E12" s="151"/>
      <c r="F12" s="151"/>
      <c r="G12" s="151"/>
      <c r="H12" s="163"/>
      <c r="I12" s="164"/>
      <c r="J12" s="152"/>
    </row>
    <row r="13" spans="1:12">
      <c r="H13" s="200" t="s">
        <v>33</v>
      </c>
      <c r="I13" s="202">
        <f>SUM(I8:I11)</f>
        <v>0.49999999999999994</v>
      </c>
    </row>
    <row r="14" spans="1:12">
      <c r="A14" s="34" t="s">
        <v>34</v>
      </c>
    </row>
    <row r="15" spans="1:12">
      <c r="A15" s="35" t="s">
        <v>35</v>
      </c>
    </row>
    <row r="16" spans="1:12">
      <c r="A16" s="35" t="s">
        <v>36</v>
      </c>
    </row>
    <row r="17" spans="1:1">
      <c r="A17" s="35" t="s">
        <v>37</v>
      </c>
    </row>
    <row r="18" spans="1:1">
      <c r="A18" s="35" t="s">
        <v>38</v>
      </c>
    </row>
    <row r="19" spans="1:1">
      <c r="A19" s="35" t="s">
        <v>39</v>
      </c>
    </row>
  </sheetData>
  <mergeCells count="1">
    <mergeCell ref="A2:J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0"/>
  <sheetViews>
    <sheetView workbookViewId="0">
      <selection activeCell="E10" sqref="E10"/>
    </sheetView>
  </sheetViews>
  <sheetFormatPr defaultColWidth="8.85546875" defaultRowHeight="14.45"/>
  <cols>
    <col min="1" max="1" width="29.42578125" bestFit="1" customWidth="1"/>
    <col min="2" max="2" width="13" customWidth="1"/>
    <col min="3" max="3" width="52.140625" customWidth="1"/>
    <col min="6" max="6" width="12.140625" customWidth="1"/>
    <col min="7" max="7" width="11.140625" customWidth="1"/>
    <col min="8" max="8" width="12.28515625" customWidth="1"/>
    <col min="10" max="10" width="16.140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25" t="s">
        <v>196</v>
      </c>
      <c r="B8" s="126" t="s">
        <v>197</v>
      </c>
      <c r="C8" s="126" t="s">
        <v>198</v>
      </c>
      <c r="D8" s="126" t="s">
        <v>25</v>
      </c>
      <c r="E8" s="207">
        <v>150</v>
      </c>
      <c r="F8" s="127"/>
      <c r="G8" s="126" t="s">
        <v>20</v>
      </c>
      <c r="H8" s="126" t="s">
        <v>27</v>
      </c>
      <c r="I8" s="205">
        <v>0.2</v>
      </c>
      <c r="J8" s="126" t="s">
        <v>199</v>
      </c>
    </row>
    <row r="9" spans="1:10">
      <c r="A9" s="128" t="s">
        <v>196</v>
      </c>
      <c r="B9" s="129" t="s">
        <v>200</v>
      </c>
      <c r="C9" s="129" t="s">
        <v>201</v>
      </c>
      <c r="D9" s="129" t="s">
        <v>25</v>
      </c>
      <c r="E9" s="208">
        <v>150</v>
      </c>
      <c r="F9" s="130"/>
      <c r="G9" s="129" t="s">
        <v>26</v>
      </c>
      <c r="H9" s="129" t="s">
        <v>27</v>
      </c>
      <c r="I9" s="206">
        <v>0.2</v>
      </c>
      <c r="J9" s="129" t="s">
        <v>202</v>
      </c>
    </row>
    <row r="10" spans="1:10">
      <c r="A10" s="128" t="s">
        <v>196</v>
      </c>
      <c r="B10" s="129" t="s">
        <v>203</v>
      </c>
      <c r="C10" s="129" t="s">
        <v>204</v>
      </c>
      <c r="D10" s="129" t="s">
        <v>25</v>
      </c>
      <c r="E10" s="208">
        <v>150</v>
      </c>
      <c r="F10" s="130"/>
      <c r="G10" s="129" t="s">
        <v>31</v>
      </c>
      <c r="H10" s="129" t="s">
        <v>27</v>
      </c>
      <c r="I10" s="206">
        <v>0.2</v>
      </c>
      <c r="J10" s="129" t="s">
        <v>205</v>
      </c>
    </row>
    <row r="11" spans="1:10">
      <c r="A11" s="36"/>
      <c r="B11" s="37"/>
      <c r="C11" s="37"/>
      <c r="D11" s="38"/>
      <c r="E11" s="38"/>
      <c r="F11" s="38"/>
      <c r="G11" s="38"/>
      <c r="H11" s="38"/>
      <c r="I11" s="39"/>
      <c r="J11" s="39"/>
    </row>
    <row r="12" spans="1:10" hidden="1">
      <c r="A12" s="36"/>
      <c r="B12" s="37"/>
      <c r="C12" s="37"/>
      <c r="D12" s="38"/>
      <c r="E12" s="38"/>
      <c r="F12" s="38"/>
      <c r="G12" s="38"/>
      <c r="H12" s="38"/>
      <c r="I12" s="39"/>
      <c r="J12" s="39"/>
    </row>
    <row r="13" spans="1:10" hidden="1">
      <c r="A13" s="36"/>
      <c r="B13" s="37"/>
      <c r="C13" s="37"/>
      <c r="D13" s="38"/>
      <c r="E13" s="38"/>
      <c r="F13" s="38"/>
      <c r="G13" s="38"/>
      <c r="H13" s="182"/>
      <c r="I13" s="183"/>
      <c r="J13" s="39"/>
    </row>
    <row r="14" spans="1:10">
      <c r="H14" s="200" t="s">
        <v>33</v>
      </c>
      <c r="I14" s="202">
        <f>SUM(I8:I11)</f>
        <v>0.60000000000000009</v>
      </c>
    </row>
    <row r="15" spans="1:10">
      <c r="A15" s="34" t="s">
        <v>34</v>
      </c>
    </row>
    <row r="16" spans="1:10">
      <c r="A16" s="35" t="s">
        <v>35</v>
      </c>
    </row>
    <row r="17" spans="1:1">
      <c r="A17" s="35" t="s">
        <v>36</v>
      </c>
    </row>
    <row r="18" spans="1:1">
      <c r="A18" s="35" t="s">
        <v>37</v>
      </c>
    </row>
    <row r="19" spans="1:1">
      <c r="A19" s="35" t="s">
        <v>38</v>
      </c>
    </row>
    <row r="20" spans="1:1">
      <c r="A20" s="35" t="s">
        <v>39</v>
      </c>
    </row>
  </sheetData>
  <mergeCells count="1">
    <mergeCell ref="A2:J3"/>
  </mergeCells>
  <pageMargins left="0.7" right="0.7" top="0.75" bottom="0.75" header="0.3" footer="0.3"/>
  <pageSetup paperSize="9" fitToHeight="0"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18"/>
  <sheetViews>
    <sheetView workbookViewId="0">
      <selection activeCell="H9" sqref="H9"/>
    </sheetView>
  </sheetViews>
  <sheetFormatPr defaultColWidth="8.85546875" defaultRowHeight="14.45"/>
  <cols>
    <col min="1" max="1" width="16.140625" customWidth="1"/>
    <col min="2" max="2" width="13" customWidth="1"/>
    <col min="3" max="3" width="52.140625" customWidth="1"/>
    <col min="6" max="7" width="10.85546875" customWidth="1"/>
    <col min="8" max="8" width="12.42578125" customWidth="1"/>
    <col min="10" max="10" width="25.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39">
      <c r="A7" s="44" t="s">
        <v>6</v>
      </c>
      <c r="B7" s="44" t="s">
        <v>7</v>
      </c>
      <c r="C7" s="44" t="s">
        <v>8</v>
      </c>
      <c r="D7" s="45" t="s">
        <v>9</v>
      </c>
      <c r="E7" s="45" t="s">
        <v>10</v>
      </c>
      <c r="F7" s="45" t="s">
        <v>11</v>
      </c>
      <c r="G7" s="45" t="s">
        <v>12</v>
      </c>
      <c r="H7" s="45" t="s">
        <v>13</v>
      </c>
      <c r="I7" s="46" t="s">
        <v>14</v>
      </c>
      <c r="J7" s="46" t="s">
        <v>15</v>
      </c>
    </row>
    <row r="8" spans="1:10" ht="29.1">
      <c r="A8" s="155" t="s">
        <v>206</v>
      </c>
      <c r="B8" s="156" t="s">
        <v>207</v>
      </c>
      <c r="C8" s="157" t="s">
        <v>208</v>
      </c>
      <c r="D8" s="158" t="s">
        <v>25</v>
      </c>
      <c r="E8" s="158">
        <v>100</v>
      </c>
      <c r="F8" s="158" t="s">
        <v>94</v>
      </c>
      <c r="G8" s="158" t="s">
        <v>20</v>
      </c>
      <c r="H8" s="158" t="s">
        <v>27</v>
      </c>
      <c r="I8" s="159">
        <v>0.3</v>
      </c>
      <c r="J8" s="158" t="s">
        <v>209</v>
      </c>
    </row>
    <row r="9" spans="1:10" ht="29.1">
      <c r="A9" s="155" t="s">
        <v>206</v>
      </c>
      <c r="B9" s="156" t="s">
        <v>210</v>
      </c>
      <c r="C9" s="160" t="s">
        <v>211</v>
      </c>
      <c r="D9" s="161" t="s">
        <v>25</v>
      </c>
      <c r="E9" s="161">
        <v>100</v>
      </c>
      <c r="F9" s="161" t="s">
        <v>94</v>
      </c>
      <c r="G9" s="161" t="s">
        <v>26</v>
      </c>
      <c r="H9" s="161" t="s">
        <v>27</v>
      </c>
      <c r="I9" s="162">
        <v>0.3</v>
      </c>
      <c r="J9" s="161" t="s">
        <v>212</v>
      </c>
    </row>
    <row r="10" spans="1:10" ht="43.5">
      <c r="A10" s="155" t="s">
        <v>206</v>
      </c>
      <c r="B10" s="156" t="s">
        <v>213</v>
      </c>
      <c r="C10" s="160" t="s">
        <v>214</v>
      </c>
      <c r="D10" s="161" t="s">
        <v>25</v>
      </c>
      <c r="E10" s="161">
        <v>100</v>
      </c>
      <c r="F10" s="161" t="s">
        <v>94</v>
      </c>
      <c r="G10" s="161" t="s">
        <v>31</v>
      </c>
      <c r="H10" s="161" t="s">
        <v>27</v>
      </c>
      <c r="I10" s="162">
        <v>0.3</v>
      </c>
      <c r="J10" s="161" t="s">
        <v>215</v>
      </c>
    </row>
    <row r="11" spans="1:10" hidden="1">
      <c r="A11" s="36"/>
      <c r="B11" s="37"/>
      <c r="C11" s="37"/>
      <c r="D11" s="38"/>
      <c r="E11" s="38"/>
      <c r="F11" s="38"/>
      <c r="G11" s="38"/>
      <c r="H11" s="182"/>
      <c r="I11" s="183"/>
      <c r="J11" s="39"/>
    </row>
    <row r="12" spans="1:10">
      <c r="H12" s="200" t="s">
        <v>33</v>
      </c>
      <c r="I12" s="202">
        <f>SUM(I8:I10)</f>
        <v>0.89999999999999991</v>
      </c>
    </row>
    <row r="13" spans="1:10">
      <c r="A13" s="34" t="s">
        <v>34</v>
      </c>
    </row>
    <row r="14" spans="1:10">
      <c r="A14" s="35" t="s">
        <v>35</v>
      </c>
    </row>
    <row r="15" spans="1:10">
      <c r="A15" s="35" t="s">
        <v>36</v>
      </c>
    </row>
    <row r="16" spans="1:10">
      <c r="A16" s="35" t="s">
        <v>37</v>
      </c>
    </row>
    <row r="17" spans="1:1">
      <c r="A17" s="35" t="s">
        <v>38</v>
      </c>
    </row>
    <row r="18" spans="1:1">
      <c r="A18" s="35" t="s">
        <v>39</v>
      </c>
    </row>
  </sheetData>
  <mergeCells count="1">
    <mergeCell ref="A2:J3"/>
  </mergeCells>
  <pageMargins left="0.7" right="0.7" top="0.75" bottom="0.75" header="0.3" footer="0.3"/>
  <pageSetup paperSize="9"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tabSelected="1" workbookViewId="0">
      <selection activeCell="C9" sqref="C9"/>
    </sheetView>
  </sheetViews>
  <sheetFormatPr defaultColWidth="8.85546875" defaultRowHeight="14.45"/>
  <cols>
    <col min="1" max="1" width="18.42578125" customWidth="1"/>
    <col min="2" max="2" width="13" customWidth="1"/>
    <col min="3" max="3" width="52.140625" customWidth="1"/>
    <col min="6" max="6" width="12.42578125" customWidth="1"/>
    <col min="7" max="7" width="11" customWidth="1"/>
    <col min="8" max="8" width="12.140625" customWidth="1"/>
    <col min="10" max="10" width="10.8554687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36" t="s">
        <v>216</v>
      </c>
      <c r="B8" s="37" t="s">
        <v>217</v>
      </c>
      <c r="C8" s="37" t="s">
        <v>218</v>
      </c>
      <c r="D8" s="38" t="s">
        <v>25</v>
      </c>
      <c r="E8" s="38">
        <v>150</v>
      </c>
      <c r="F8" s="38"/>
      <c r="G8" s="38" t="s">
        <v>20</v>
      </c>
      <c r="H8" s="38" t="s">
        <v>219</v>
      </c>
      <c r="I8" s="49">
        <v>0.25</v>
      </c>
      <c r="J8" s="39" t="s">
        <v>220</v>
      </c>
    </row>
    <row r="9" spans="1:10" ht="15.75" customHeight="1">
      <c r="A9" s="36" t="s">
        <v>216</v>
      </c>
      <c r="B9" s="37" t="s">
        <v>221</v>
      </c>
      <c r="C9" s="37" t="s">
        <v>222</v>
      </c>
      <c r="D9" s="38" t="s">
        <v>25</v>
      </c>
      <c r="E9" s="38">
        <v>150</v>
      </c>
      <c r="F9" s="38"/>
      <c r="G9" s="38" t="s">
        <v>26</v>
      </c>
      <c r="H9" s="38" t="s">
        <v>219</v>
      </c>
      <c r="I9" s="49">
        <v>0.25</v>
      </c>
      <c r="J9" s="39" t="s">
        <v>223</v>
      </c>
    </row>
    <row r="10" spans="1:10">
      <c r="A10" s="36" t="s">
        <v>216</v>
      </c>
      <c r="B10" s="37" t="s">
        <v>224</v>
      </c>
      <c r="C10" s="37" t="s">
        <v>225</v>
      </c>
      <c r="D10" s="38" t="s">
        <v>25</v>
      </c>
      <c r="E10" s="38">
        <v>150</v>
      </c>
      <c r="F10" s="38"/>
      <c r="G10" s="38" t="s">
        <v>31</v>
      </c>
      <c r="H10" s="38" t="s">
        <v>219</v>
      </c>
      <c r="I10" s="49">
        <v>0.25</v>
      </c>
      <c r="J10" s="39" t="s">
        <v>226</v>
      </c>
    </row>
    <row r="11" spans="1:10">
      <c r="A11" s="36" t="s">
        <v>191</v>
      </c>
      <c r="B11" s="37"/>
      <c r="C11" t="s">
        <v>227</v>
      </c>
      <c r="D11" s="38"/>
      <c r="E11" s="38"/>
      <c r="F11" s="38"/>
      <c r="G11" s="38"/>
      <c r="H11" s="38"/>
      <c r="I11" s="39"/>
      <c r="J11" s="39"/>
    </row>
    <row r="12" spans="1:10">
      <c r="A12" s="36"/>
      <c r="B12" s="37"/>
      <c r="C12" t="s">
        <v>228</v>
      </c>
      <c r="D12" s="38"/>
      <c r="E12" s="38"/>
      <c r="F12" s="38"/>
      <c r="G12" s="38"/>
      <c r="H12" s="38"/>
      <c r="I12" s="39"/>
      <c r="J12" s="39"/>
    </row>
    <row r="13" spans="1:10">
      <c r="A13" s="36"/>
      <c r="B13" s="37"/>
      <c r="C13" s="37" t="s">
        <v>229</v>
      </c>
      <c r="D13" s="38"/>
      <c r="E13" s="38"/>
      <c r="F13" s="38"/>
      <c r="G13" s="38"/>
      <c r="H13" s="38"/>
      <c r="I13" s="39"/>
      <c r="J13" s="39"/>
    </row>
    <row r="14" spans="1:10">
      <c r="A14" s="36"/>
      <c r="B14" s="37"/>
      <c r="C14" s="37"/>
      <c r="D14" s="38"/>
      <c r="E14" s="38"/>
      <c r="F14" s="38"/>
      <c r="G14" s="38"/>
      <c r="H14" s="182"/>
      <c r="I14" s="183"/>
      <c r="J14" s="39"/>
    </row>
    <row r="15" spans="1:10">
      <c r="H15" s="200" t="s">
        <v>33</v>
      </c>
      <c r="I15" s="202">
        <f>SUM(I8:I10)</f>
        <v>0.75</v>
      </c>
    </row>
    <row r="16" spans="1:10">
      <c r="A16" s="34" t="s">
        <v>34</v>
      </c>
    </row>
    <row r="17" spans="1:1">
      <c r="A17" s="35" t="s">
        <v>35</v>
      </c>
    </row>
    <row r="18" spans="1:1">
      <c r="A18" s="35" t="s">
        <v>36</v>
      </c>
    </row>
    <row r="19" spans="1:1">
      <c r="A19" s="35" t="s">
        <v>37</v>
      </c>
    </row>
    <row r="20" spans="1:1">
      <c r="A20" s="35" t="s">
        <v>38</v>
      </c>
    </row>
    <row r="21" spans="1:1">
      <c r="A21" s="35" t="s">
        <v>39</v>
      </c>
    </row>
  </sheetData>
  <mergeCells count="1">
    <mergeCell ref="A2:J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8"/>
  <sheetViews>
    <sheetView workbookViewId="0">
      <selection activeCell="H12" sqref="H12"/>
    </sheetView>
  </sheetViews>
  <sheetFormatPr defaultColWidth="8.85546875" defaultRowHeight="14.45"/>
  <cols>
    <col min="1" max="1" width="11.28515625" customWidth="1"/>
    <col min="2" max="2" width="13" customWidth="1"/>
    <col min="3" max="3" width="52.140625" customWidth="1"/>
    <col min="6" max="6" width="12.140625" customWidth="1"/>
    <col min="7" max="7" width="11.28515625" customWidth="1"/>
    <col min="8" max="8" width="10.85546875" customWidth="1"/>
    <col min="10" max="10" width="11.28515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5" t="s">
        <v>14</v>
      </c>
      <c r="J7" s="136" t="s">
        <v>15</v>
      </c>
    </row>
    <row r="8" spans="1:10">
      <c r="A8" s="106" t="s">
        <v>230</v>
      </c>
      <c r="B8" s="38" t="s">
        <v>231</v>
      </c>
      <c r="C8" s="135" t="s">
        <v>232</v>
      </c>
      <c r="D8" s="38" t="s">
        <v>25</v>
      </c>
      <c r="E8" s="38">
        <v>100</v>
      </c>
      <c r="F8" s="38"/>
      <c r="G8" s="38" t="s">
        <v>20</v>
      </c>
      <c r="H8" s="38" t="s">
        <v>27</v>
      </c>
      <c r="I8" s="49">
        <v>0.25</v>
      </c>
      <c r="J8" s="98" t="s">
        <v>233</v>
      </c>
    </row>
    <row r="9" spans="1:10">
      <c r="A9" s="106" t="s">
        <v>230</v>
      </c>
      <c r="B9" s="38" t="s">
        <v>234</v>
      </c>
      <c r="C9" s="135" t="s">
        <v>235</v>
      </c>
      <c r="D9" s="38" t="s">
        <v>25</v>
      </c>
      <c r="E9" s="38">
        <v>100</v>
      </c>
      <c r="F9" s="38"/>
      <c r="G9" s="38" t="s">
        <v>26</v>
      </c>
      <c r="H9" s="38" t="s">
        <v>27</v>
      </c>
      <c r="I9" s="49">
        <v>0.25</v>
      </c>
      <c r="J9" s="98" t="s">
        <v>236</v>
      </c>
    </row>
    <row r="10" spans="1:10">
      <c r="A10" s="106" t="s">
        <v>230</v>
      </c>
      <c r="B10" s="38" t="s">
        <v>237</v>
      </c>
      <c r="C10" s="135" t="s">
        <v>238</v>
      </c>
      <c r="D10" s="38" t="s">
        <v>25</v>
      </c>
      <c r="E10" s="38">
        <v>100</v>
      </c>
      <c r="F10" s="38"/>
      <c r="G10" s="38" t="s">
        <v>31</v>
      </c>
      <c r="H10" s="38" t="s">
        <v>27</v>
      </c>
      <c r="I10" s="49">
        <v>0.25</v>
      </c>
      <c r="J10" s="98" t="s">
        <v>239</v>
      </c>
    </row>
    <row r="11" spans="1:10">
      <c r="A11" s="75"/>
      <c r="B11" s="76"/>
      <c r="C11" s="76"/>
      <c r="D11" s="77"/>
      <c r="E11" s="77"/>
      <c r="F11" s="77"/>
      <c r="G11" s="77"/>
      <c r="H11" s="197"/>
      <c r="I11" s="97"/>
      <c r="J11" s="83"/>
    </row>
    <row r="12" spans="1:10">
      <c r="H12" s="200" t="s">
        <v>33</v>
      </c>
      <c r="I12" s="202">
        <f>SUM(I8:I10)</f>
        <v>0.75</v>
      </c>
    </row>
    <row r="13" spans="1:10">
      <c r="A13" s="34" t="s">
        <v>34</v>
      </c>
    </row>
    <row r="14" spans="1:10">
      <c r="A14" s="35" t="s">
        <v>35</v>
      </c>
    </row>
    <row r="15" spans="1:10">
      <c r="A15" s="35" t="s">
        <v>36</v>
      </c>
    </row>
    <row r="16" spans="1:10">
      <c r="A16" s="35" t="s">
        <v>37</v>
      </c>
    </row>
    <row r="17" spans="1:1">
      <c r="A17" s="35" t="s">
        <v>38</v>
      </c>
    </row>
    <row r="18" spans="1:1">
      <c r="A18" s="35" t="s">
        <v>39</v>
      </c>
    </row>
  </sheetData>
  <mergeCells count="1">
    <mergeCell ref="A2:J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8"/>
  <sheetViews>
    <sheetView workbookViewId="0">
      <selection activeCell="F10" sqref="F10"/>
    </sheetView>
  </sheetViews>
  <sheetFormatPr defaultColWidth="8.85546875" defaultRowHeight="14.45"/>
  <cols>
    <col min="1" max="1" width="11.28515625" customWidth="1"/>
    <col min="2" max="2" width="13" customWidth="1"/>
    <col min="3" max="3" width="52.140625" customWidth="1"/>
    <col min="6" max="6" width="12" customWidth="1"/>
    <col min="7" max="7" width="11.140625" customWidth="1"/>
    <col min="8" max="8" width="11" customWidth="1"/>
    <col min="10" max="10" width="11.140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50" t="s">
        <v>240</v>
      </c>
      <c r="B8" s="151" t="s">
        <v>241</v>
      </c>
      <c r="C8" s="175" t="s">
        <v>242</v>
      </c>
      <c r="D8" s="176" t="s">
        <v>25</v>
      </c>
      <c r="E8" s="176">
        <v>150</v>
      </c>
      <c r="F8" s="176"/>
      <c r="G8" s="176" t="s">
        <v>20</v>
      </c>
      <c r="H8" s="176" t="s">
        <v>27</v>
      </c>
      <c r="I8" s="178">
        <v>0.15</v>
      </c>
      <c r="J8" s="105" t="s">
        <v>243</v>
      </c>
    </row>
    <row r="9" spans="1:10">
      <c r="A9" s="150" t="s">
        <v>240</v>
      </c>
      <c r="B9" s="151" t="s">
        <v>244</v>
      </c>
      <c r="C9" s="175" t="s">
        <v>242</v>
      </c>
      <c r="D9" s="176" t="s">
        <v>25</v>
      </c>
      <c r="E9" s="176">
        <v>150</v>
      </c>
      <c r="F9" s="176"/>
      <c r="G9" s="176" t="s">
        <v>26</v>
      </c>
      <c r="H9" s="176" t="s">
        <v>27</v>
      </c>
      <c r="I9" s="178">
        <v>0.17</v>
      </c>
      <c r="J9" s="105" t="s">
        <v>243</v>
      </c>
    </row>
    <row r="10" spans="1:10">
      <c r="A10" s="150" t="s">
        <v>240</v>
      </c>
      <c r="B10" s="151" t="s">
        <v>245</v>
      </c>
      <c r="C10" s="175" t="s">
        <v>242</v>
      </c>
      <c r="D10" s="176" t="s">
        <v>25</v>
      </c>
      <c r="E10" s="176">
        <v>150</v>
      </c>
      <c r="F10" s="176"/>
      <c r="G10" s="176" t="s">
        <v>31</v>
      </c>
      <c r="H10" s="176" t="s">
        <v>27</v>
      </c>
      <c r="I10" s="178">
        <v>0.18</v>
      </c>
      <c r="J10" s="105" t="s">
        <v>243</v>
      </c>
    </row>
    <row r="11" spans="1:10">
      <c r="A11" s="150"/>
      <c r="B11" s="151"/>
      <c r="C11" s="151"/>
      <c r="D11" s="151"/>
      <c r="E11" s="151"/>
      <c r="F11" s="151"/>
      <c r="G11" s="151"/>
      <c r="H11" s="163"/>
      <c r="I11" s="164"/>
      <c r="J11" s="152"/>
    </row>
    <row r="12" spans="1:10">
      <c r="H12" s="200" t="s">
        <v>33</v>
      </c>
      <c r="I12" s="202">
        <f>SUM(I8:I10)</f>
        <v>0.5</v>
      </c>
    </row>
    <row r="13" spans="1:10">
      <c r="A13" s="34" t="s">
        <v>34</v>
      </c>
    </row>
    <row r="14" spans="1:10">
      <c r="A14" s="35" t="s">
        <v>35</v>
      </c>
      <c r="C14" t="s">
        <v>246</v>
      </c>
    </row>
    <row r="15" spans="1:10">
      <c r="A15" s="35" t="s">
        <v>36</v>
      </c>
      <c r="C15" t="s">
        <v>247</v>
      </c>
    </row>
    <row r="16" spans="1:10">
      <c r="A16" s="35" t="s">
        <v>37</v>
      </c>
      <c r="C16" t="s">
        <v>248</v>
      </c>
    </row>
    <row r="17" spans="1:3">
      <c r="A17" s="35" t="s">
        <v>38</v>
      </c>
      <c r="C17" t="s">
        <v>249</v>
      </c>
    </row>
    <row r="18" spans="1:3">
      <c r="A18" s="35" t="s">
        <v>39</v>
      </c>
      <c r="C18" t="s">
        <v>250</v>
      </c>
    </row>
  </sheetData>
  <mergeCells count="1">
    <mergeCell ref="A2:J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8"/>
  <sheetViews>
    <sheetView workbookViewId="0">
      <selection activeCell="H12" sqref="H12"/>
    </sheetView>
  </sheetViews>
  <sheetFormatPr defaultColWidth="8.85546875" defaultRowHeight="14.45"/>
  <cols>
    <col min="1" max="1" width="11.28515625" customWidth="1"/>
    <col min="2" max="2" width="13" customWidth="1"/>
    <col min="3" max="3" width="52.140625" customWidth="1"/>
    <col min="6" max="6" width="12" customWidth="1"/>
    <col min="7" max="7" width="10.42578125" customWidth="1"/>
    <col min="8" max="8" width="11" customWidth="1"/>
    <col min="10" max="10" width="10.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6">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50" t="s">
        <v>251</v>
      </c>
      <c r="B8" s="151" t="s">
        <v>252</v>
      </c>
      <c r="C8" s="175" t="s">
        <v>253</v>
      </c>
      <c r="D8" s="176" t="s">
        <v>25</v>
      </c>
      <c r="E8" s="176">
        <v>150</v>
      </c>
      <c r="F8" s="176"/>
      <c r="G8" s="176" t="s">
        <v>20</v>
      </c>
      <c r="H8" s="176" t="s">
        <v>27</v>
      </c>
      <c r="I8" s="178">
        <v>0.15</v>
      </c>
      <c r="J8" s="105" t="s">
        <v>243</v>
      </c>
    </row>
    <row r="9" spans="1:10">
      <c r="A9" s="150" t="s">
        <v>251</v>
      </c>
      <c r="B9" s="151" t="s">
        <v>254</v>
      </c>
      <c r="C9" s="175" t="s">
        <v>253</v>
      </c>
      <c r="D9" s="176" t="s">
        <v>25</v>
      </c>
      <c r="E9" s="176">
        <v>150</v>
      </c>
      <c r="F9" s="176"/>
      <c r="G9" s="176" t="s">
        <v>26</v>
      </c>
      <c r="H9" s="176" t="s">
        <v>27</v>
      </c>
      <c r="I9" s="178">
        <v>0.17</v>
      </c>
      <c r="J9" s="105" t="s">
        <v>243</v>
      </c>
    </row>
    <row r="10" spans="1:10">
      <c r="A10" s="150" t="s">
        <v>251</v>
      </c>
      <c r="B10" s="151" t="s">
        <v>255</v>
      </c>
      <c r="C10" s="175" t="s">
        <v>253</v>
      </c>
      <c r="D10" s="176" t="s">
        <v>25</v>
      </c>
      <c r="E10" s="176">
        <v>150</v>
      </c>
      <c r="F10" s="176"/>
      <c r="G10" s="176" t="s">
        <v>31</v>
      </c>
      <c r="H10" s="176" t="s">
        <v>27</v>
      </c>
      <c r="I10" s="178">
        <v>0.18</v>
      </c>
      <c r="J10" s="105" t="s">
        <v>243</v>
      </c>
    </row>
    <row r="11" spans="1:10">
      <c r="A11" s="150"/>
      <c r="B11" s="151"/>
      <c r="C11" s="151"/>
      <c r="D11" s="151"/>
      <c r="E11" s="151"/>
      <c r="F11" s="151"/>
      <c r="G11" s="151"/>
      <c r="H11" s="163"/>
      <c r="I11" s="164"/>
      <c r="J11" s="152"/>
    </row>
    <row r="12" spans="1:10">
      <c r="H12" s="200" t="s">
        <v>33</v>
      </c>
      <c r="I12" s="202">
        <f>SUM(I8:I10)</f>
        <v>0.5</v>
      </c>
    </row>
    <row r="13" spans="1:10">
      <c r="A13" s="34" t="s">
        <v>34</v>
      </c>
    </row>
    <row r="14" spans="1:10">
      <c r="A14" s="35" t="s">
        <v>35</v>
      </c>
      <c r="C14" t="s">
        <v>246</v>
      </c>
    </row>
    <row r="15" spans="1:10">
      <c r="A15" s="35" t="s">
        <v>36</v>
      </c>
      <c r="C15" t="s">
        <v>247</v>
      </c>
    </row>
    <row r="16" spans="1:10">
      <c r="A16" s="35" t="s">
        <v>37</v>
      </c>
      <c r="C16" t="s">
        <v>248</v>
      </c>
    </row>
    <row r="17" spans="1:3">
      <c r="A17" s="35" t="s">
        <v>38</v>
      </c>
      <c r="C17" t="s">
        <v>249</v>
      </c>
    </row>
    <row r="18" spans="1:3">
      <c r="A18" s="35" t="s">
        <v>39</v>
      </c>
      <c r="C18" t="s">
        <v>250</v>
      </c>
    </row>
  </sheetData>
  <mergeCells count="1">
    <mergeCell ref="A2:J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1"/>
  <sheetViews>
    <sheetView workbookViewId="0">
      <selection activeCell="I12" sqref="I12"/>
    </sheetView>
  </sheetViews>
  <sheetFormatPr defaultColWidth="8.85546875" defaultRowHeight="14.45"/>
  <cols>
    <col min="1" max="1" width="11.28515625" customWidth="1"/>
    <col min="2" max="2" width="13" customWidth="1"/>
    <col min="3" max="3" width="52.140625" customWidth="1"/>
    <col min="6" max="6" width="12" customWidth="1"/>
    <col min="7" max="7" width="10.140625" customWidth="1"/>
    <col min="8" max="8" width="11" customWidth="1"/>
    <col min="10" max="10" width="42.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50" t="s">
        <v>256</v>
      </c>
      <c r="B8" s="151" t="s">
        <v>257</v>
      </c>
      <c r="C8" s="163" t="s">
        <v>111</v>
      </c>
      <c r="D8" s="163" t="s">
        <v>25</v>
      </c>
      <c r="E8" s="209">
        <v>100</v>
      </c>
      <c r="F8" s="163"/>
      <c r="G8" s="163" t="s">
        <v>20</v>
      </c>
      <c r="H8" s="163" t="s">
        <v>27</v>
      </c>
      <c r="I8" s="211">
        <v>0.3</v>
      </c>
      <c r="J8" s="164" t="s">
        <v>258</v>
      </c>
    </row>
    <row r="9" spans="1:10">
      <c r="A9" s="150" t="s">
        <v>256</v>
      </c>
      <c r="B9" s="165" t="s">
        <v>259</v>
      </c>
      <c r="C9" s="151" t="s">
        <v>260</v>
      </c>
      <c r="D9" s="151" t="s">
        <v>25</v>
      </c>
      <c r="E9" s="138">
        <v>20</v>
      </c>
      <c r="F9" s="151" t="s">
        <v>261</v>
      </c>
      <c r="G9" s="151"/>
      <c r="H9" s="151" t="s">
        <v>27</v>
      </c>
      <c r="I9" s="212">
        <v>0.05</v>
      </c>
      <c r="J9" s="164" t="s">
        <v>262</v>
      </c>
    </row>
    <row r="10" spans="1:10">
      <c r="A10" s="150" t="s">
        <v>256</v>
      </c>
      <c r="B10" s="151" t="s">
        <v>263</v>
      </c>
      <c r="C10" s="166" t="s">
        <v>264</v>
      </c>
      <c r="D10" s="166" t="s">
        <v>25</v>
      </c>
      <c r="E10" s="210">
        <v>20</v>
      </c>
      <c r="F10" s="166" t="s">
        <v>68</v>
      </c>
      <c r="G10" s="166"/>
      <c r="H10" s="166" t="s">
        <v>27</v>
      </c>
      <c r="I10" s="212">
        <v>0.05</v>
      </c>
      <c r="J10" s="164" t="s">
        <v>262</v>
      </c>
    </row>
    <row r="11" spans="1:10">
      <c r="A11" s="150" t="s">
        <v>256</v>
      </c>
      <c r="B11" s="151" t="s">
        <v>265</v>
      </c>
      <c r="C11" s="151" t="s">
        <v>266</v>
      </c>
      <c r="D11" s="151" t="s">
        <v>67</v>
      </c>
      <c r="E11" s="138">
        <v>70</v>
      </c>
      <c r="F11" s="151" t="s">
        <v>68</v>
      </c>
      <c r="G11" s="151" t="s">
        <v>26</v>
      </c>
      <c r="H11" s="151" t="s">
        <v>21</v>
      </c>
      <c r="I11" s="201">
        <v>0.3</v>
      </c>
      <c r="J11" s="152" t="s">
        <v>267</v>
      </c>
    </row>
    <row r="12" spans="1:10">
      <c r="A12" s="150" t="s">
        <v>256</v>
      </c>
      <c r="B12" s="151" t="s">
        <v>268</v>
      </c>
      <c r="C12" s="151" t="s">
        <v>269</v>
      </c>
      <c r="D12" s="151" t="s">
        <v>19</v>
      </c>
      <c r="E12" s="138">
        <v>20</v>
      </c>
      <c r="F12" s="151" t="s">
        <v>89</v>
      </c>
      <c r="G12" s="151"/>
      <c r="H12" s="151" t="s">
        <v>21</v>
      </c>
      <c r="I12" s="201">
        <v>0.3</v>
      </c>
      <c r="J12" s="152" t="s">
        <v>270</v>
      </c>
    </row>
    <row r="13" spans="1:10">
      <c r="A13" s="150" t="s">
        <v>256</v>
      </c>
      <c r="B13" s="151" t="s">
        <v>271</v>
      </c>
      <c r="C13" s="151" t="s">
        <v>272</v>
      </c>
      <c r="D13" s="151" t="s">
        <v>60</v>
      </c>
      <c r="E13" s="151"/>
      <c r="F13" s="151" t="s">
        <v>165</v>
      </c>
      <c r="G13" s="151"/>
      <c r="H13" s="151" t="s">
        <v>27</v>
      </c>
      <c r="I13" s="152" t="s">
        <v>273</v>
      </c>
      <c r="J13" s="152" t="s">
        <v>274</v>
      </c>
    </row>
    <row r="14" spans="1:10">
      <c r="A14" s="150"/>
      <c r="B14" s="151"/>
      <c r="C14" s="151"/>
      <c r="D14" s="151"/>
      <c r="E14" s="151"/>
      <c r="F14" s="151"/>
      <c r="G14" s="151"/>
      <c r="H14" s="151" t="s">
        <v>33</v>
      </c>
      <c r="I14" s="153" t="s">
        <v>275</v>
      </c>
      <c r="J14" s="152"/>
    </row>
    <row r="16" spans="1:10">
      <c r="A16" s="34" t="s">
        <v>34</v>
      </c>
    </row>
    <row r="17" spans="1:1">
      <c r="A17" s="35" t="s">
        <v>35</v>
      </c>
    </row>
    <row r="18" spans="1:1">
      <c r="A18" s="35" t="s">
        <v>36</v>
      </c>
    </row>
    <row r="19" spans="1:1">
      <c r="A19" s="35" t="s">
        <v>37</v>
      </c>
    </row>
    <row r="20" spans="1:1">
      <c r="A20" s="35" t="s">
        <v>38</v>
      </c>
    </row>
    <row r="21" spans="1:1">
      <c r="A21" s="35" t="s">
        <v>39</v>
      </c>
    </row>
  </sheetData>
  <mergeCells count="1">
    <mergeCell ref="A2:J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8"/>
  <sheetViews>
    <sheetView workbookViewId="0">
      <selection activeCell="I12" sqref="I12"/>
    </sheetView>
  </sheetViews>
  <sheetFormatPr defaultColWidth="8.85546875" defaultRowHeight="14.45"/>
  <cols>
    <col min="1" max="1" width="11.28515625" customWidth="1"/>
    <col min="2" max="2" width="13" customWidth="1"/>
    <col min="3" max="3" width="52.140625" customWidth="1"/>
    <col min="6" max="6" width="11.42578125" customWidth="1"/>
    <col min="7" max="7" width="9.85546875" customWidth="1"/>
    <col min="8" max="8" width="12.140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37" t="s">
        <v>276</v>
      </c>
      <c r="B8" s="138" t="s">
        <v>277</v>
      </c>
      <c r="C8" s="167" t="s">
        <v>278</v>
      </c>
      <c r="D8" s="142" t="s">
        <v>60</v>
      </c>
      <c r="E8" s="142" t="s">
        <v>94</v>
      </c>
      <c r="F8" s="142" t="s">
        <v>68</v>
      </c>
      <c r="G8" s="142" t="s">
        <v>94</v>
      </c>
      <c r="H8" s="142" t="s">
        <v>21</v>
      </c>
      <c r="I8" s="141">
        <v>0.25</v>
      </c>
      <c r="J8" s="168" t="s">
        <v>279</v>
      </c>
    </row>
    <row r="9" spans="1:10">
      <c r="A9" s="137" t="s">
        <v>276</v>
      </c>
      <c r="B9" s="138" t="s">
        <v>280</v>
      </c>
      <c r="C9" s="169" t="s">
        <v>281</v>
      </c>
      <c r="D9" s="146" t="s">
        <v>60</v>
      </c>
      <c r="E9" s="146" t="s">
        <v>94</v>
      </c>
      <c r="F9" s="146" t="s">
        <v>89</v>
      </c>
      <c r="G9" s="146" t="s">
        <v>94</v>
      </c>
      <c r="H9" s="146" t="s">
        <v>21</v>
      </c>
      <c r="I9" s="145">
        <v>0.25</v>
      </c>
      <c r="J9" s="168" t="s">
        <v>282</v>
      </c>
    </row>
    <row r="10" spans="1:10">
      <c r="A10" s="137" t="s">
        <v>276</v>
      </c>
      <c r="B10" s="138" t="s">
        <v>283</v>
      </c>
      <c r="C10" s="169" t="s">
        <v>284</v>
      </c>
      <c r="D10" s="146" t="s">
        <v>60</v>
      </c>
      <c r="E10" s="146" t="s">
        <v>94</v>
      </c>
      <c r="F10" s="146" t="s">
        <v>89</v>
      </c>
      <c r="G10" s="146" t="s">
        <v>94</v>
      </c>
      <c r="H10" s="146" t="s">
        <v>21</v>
      </c>
      <c r="I10" s="145">
        <v>0.26</v>
      </c>
      <c r="J10" s="168" t="s">
        <v>285</v>
      </c>
    </row>
    <row r="11" spans="1:10">
      <c r="A11" s="36"/>
      <c r="B11" s="37"/>
      <c r="C11" s="37"/>
      <c r="D11" s="38"/>
      <c r="E11" s="38"/>
      <c r="F11" s="38"/>
      <c r="G11" s="38"/>
      <c r="H11" s="182"/>
      <c r="I11" s="183"/>
      <c r="J11" s="39"/>
    </row>
    <row r="12" spans="1:10">
      <c r="H12" s="190" t="s">
        <v>33</v>
      </c>
      <c r="I12" s="191">
        <f>SUM(I8:I10)</f>
        <v>0.76</v>
      </c>
    </row>
    <row r="13" spans="1:10">
      <c r="A13" s="34" t="s">
        <v>34</v>
      </c>
    </row>
    <row r="14" spans="1:10">
      <c r="A14" s="35" t="s">
        <v>35</v>
      </c>
    </row>
    <row r="15" spans="1:10">
      <c r="A15" s="35" t="s">
        <v>36</v>
      </c>
    </row>
    <row r="16" spans="1:10">
      <c r="A16" s="35" t="s">
        <v>37</v>
      </c>
    </row>
    <row r="17" spans="1:1">
      <c r="A17" s="35" t="s">
        <v>38</v>
      </c>
    </row>
    <row r="18" spans="1:1">
      <c r="A18" s="35" t="s">
        <v>39</v>
      </c>
    </row>
  </sheetData>
  <mergeCells count="1">
    <mergeCell ref="A2:J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37662-9C15-47EE-9271-02C533B901D7}">
  <dimension ref="A2:J19"/>
  <sheetViews>
    <sheetView workbookViewId="0">
      <selection activeCell="I12" sqref="I12"/>
    </sheetView>
  </sheetViews>
  <sheetFormatPr defaultColWidth="8.85546875" defaultRowHeight="14.45"/>
  <cols>
    <col min="1" max="1" width="11.28515625" customWidth="1"/>
    <col min="2" max="2" width="13" customWidth="1"/>
    <col min="3" max="3" width="52.140625" customWidth="1"/>
    <col min="4" max="5" width="9.140625"/>
    <col min="6" max="6" width="11.42578125" customWidth="1"/>
    <col min="7" max="7" width="9.140625"/>
    <col min="8" max="8" width="12.140625" customWidth="1"/>
    <col min="10" max="10" width="14.42578125" customWidth="1"/>
  </cols>
  <sheetData>
    <row r="2" spans="1:10">
      <c r="A2" s="222" t="s">
        <v>0</v>
      </c>
      <c r="B2" s="222"/>
      <c r="C2" s="222"/>
      <c r="D2" s="222"/>
      <c r="E2" s="222"/>
      <c r="F2" s="222"/>
      <c r="G2" s="222"/>
      <c r="H2" s="222"/>
      <c r="I2" s="222"/>
      <c r="J2" s="223"/>
    </row>
    <row r="3" spans="1:10">
      <c r="A3" s="224"/>
      <c r="B3" s="224"/>
      <c r="C3" s="224"/>
      <c r="D3" s="224"/>
      <c r="E3" s="224"/>
      <c r="F3" s="224"/>
      <c r="G3" s="224"/>
      <c r="H3" s="224"/>
      <c r="I3" s="224"/>
      <c r="J3" s="225"/>
    </row>
    <row r="4" spans="1:10">
      <c r="A4" s="15" t="s">
        <v>1</v>
      </c>
      <c r="B4" s="15" t="s">
        <v>2</v>
      </c>
      <c r="C4" s="24" t="s">
        <v>3</v>
      </c>
      <c r="D4" s="25"/>
      <c r="E4" s="10"/>
      <c r="F4" s="10"/>
      <c r="G4" s="12"/>
      <c r="H4" s="10"/>
      <c r="I4" s="10"/>
      <c r="J4" s="17"/>
    </row>
    <row r="5" spans="1:10" ht="15.6">
      <c r="A5" s="27" t="s">
        <v>4</v>
      </c>
      <c r="B5" s="27">
        <v>6</v>
      </c>
      <c r="C5" s="103" t="s">
        <v>5</v>
      </c>
      <c r="D5" s="25"/>
      <c r="E5" s="22"/>
      <c r="F5" s="22"/>
      <c r="G5" s="22"/>
      <c r="H5" s="26"/>
      <c r="I5" s="22"/>
      <c r="J5" s="18"/>
    </row>
    <row r="6" spans="1:10">
      <c r="A6" s="16"/>
      <c r="C6" s="16"/>
      <c r="D6" s="7"/>
      <c r="E6" s="8"/>
      <c r="F6" s="7"/>
      <c r="G6" s="7"/>
      <c r="H6" s="12"/>
      <c r="I6" s="7"/>
      <c r="J6" s="19"/>
    </row>
    <row r="7" spans="1:10" ht="26.1">
      <c r="A7" s="170" t="s">
        <v>6</v>
      </c>
      <c r="B7" s="170" t="s">
        <v>7</v>
      </c>
      <c r="C7" s="170" t="s">
        <v>8</v>
      </c>
      <c r="D7" s="171" t="s">
        <v>9</v>
      </c>
      <c r="E7" s="171" t="s">
        <v>10</v>
      </c>
      <c r="F7" s="171" t="s">
        <v>11</v>
      </c>
      <c r="G7" s="171" t="s">
        <v>12</v>
      </c>
      <c r="H7" s="171" t="s">
        <v>13</v>
      </c>
      <c r="I7" s="171" t="s">
        <v>14</v>
      </c>
      <c r="J7" s="171" t="s">
        <v>15</v>
      </c>
    </row>
    <row r="8" spans="1:10">
      <c r="A8" s="36" t="s">
        <v>286</v>
      </c>
      <c r="B8" s="38" t="s">
        <v>287</v>
      </c>
      <c r="C8" s="172" t="s">
        <v>288</v>
      </c>
      <c r="D8" s="172" t="s">
        <v>60</v>
      </c>
      <c r="E8" s="245"/>
      <c r="F8" s="172" t="s">
        <v>289</v>
      </c>
      <c r="G8" s="172" t="s">
        <v>94</v>
      </c>
      <c r="H8" s="172" t="s">
        <v>21</v>
      </c>
      <c r="I8" s="173">
        <v>0.25</v>
      </c>
      <c r="J8" s="39" t="s">
        <v>290</v>
      </c>
    </row>
    <row r="9" spans="1:10">
      <c r="A9" s="36" t="s">
        <v>286</v>
      </c>
      <c r="B9" s="38" t="s">
        <v>291</v>
      </c>
      <c r="C9" s="172" t="s">
        <v>292</v>
      </c>
      <c r="D9" s="172" t="s">
        <v>60</v>
      </c>
      <c r="E9" s="245"/>
      <c r="F9" s="172" t="s">
        <v>293</v>
      </c>
      <c r="G9" s="172" t="s">
        <v>94</v>
      </c>
      <c r="H9" s="172" t="s">
        <v>21</v>
      </c>
      <c r="I9" s="173">
        <v>0.25</v>
      </c>
      <c r="J9" s="39" t="s">
        <v>290</v>
      </c>
    </row>
    <row r="10" spans="1:10">
      <c r="A10" s="36" t="s">
        <v>286</v>
      </c>
      <c r="B10" s="38" t="s">
        <v>294</v>
      </c>
      <c r="C10" s="172" t="s">
        <v>295</v>
      </c>
      <c r="D10" s="172" t="s">
        <v>60</v>
      </c>
      <c r="E10" s="245"/>
      <c r="F10" s="172" t="s">
        <v>296</v>
      </c>
      <c r="G10" s="172" t="s">
        <v>94</v>
      </c>
      <c r="H10" s="172" t="s">
        <v>21</v>
      </c>
      <c r="I10" s="173">
        <v>0.26</v>
      </c>
      <c r="J10" s="39" t="s">
        <v>297</v>
      </c>
    </row>
    <row r="11" spans="1:10">
      <c r="A11" s="75"/>
      <c r="B11" s="121"/>
      <c r="C11" s="76"/>
      <c r="D11" s="77"/>
      <c r="E11" s="122"/>
      <c r="F11" s="77"/>
      <c r="G11" s="77"/>
      <c r="H11" s="197"/>
      <c r="I11" s="197"/>
      <c r="J11" s="78"/>
    </row>
    <row r="12" spans="1:10">
      <c r="H12" s="190" t="s">
        <v>33</v>
      </c>
      <c r="I12" s="191">
        <f>SUM(I8:I10)</f>
        <v>0.76</v>
      </c>
    </row>
    <row r="13" spans="1:10">
      <c r="A13" s="34" t="s">
        <v>34</v>
      </c>
      <c r="D13" s="123" t="s">
        <v>298</v>
      </c>
    </row>
    <row r="14" spans="1:10">
      <c r="A14" s="35" t="s">
        <v>35</v>
      </c>
      <c r="D14" t="s">
        <v>166</v>
      </c>
      <c r="E14" t="s">
        <v>299</v>
      </c>
    </row>
    <row r="15" spans="1:10">
      <c r="A15" s="35" t="s">
        <v>36</v>
      </c>
      <c r="D15" t="s">
        <v>54</v>
      </c>
      <c r="E15" t="s">
        <v>300</v>
      </c>
    </row>
    <row r="16" spans="1:10">
      <c r="A16" s="35" t="s">
        <v>37</v>
      </c>
      <c r="D16" t="s">
        <v>77</v>
      </c>
      <c r="E16" t="s">
        <v>301</v>
      </c>
    </row>
    <row r="17" spans="1:5">
      <c r="A17" s="35" t="s">
        <v>38</v>
      </c>
      <c r="D17" t="s">
        <v>74</v>
      </c>
      <c r="E17" t="s">
        <v>302</v>
      </c>
    </row>
    <row r="18" spans="1:5">
      <c r="A18" s="35" t="s">
        <v>39</v>
      </c>
      <c r="D18" t="s">
        <v>32</v>
      </c>
      <c r="E18" t="s">
        <v>303</v>
      </c>
    </row>
    <row r="19" spans="1:5">
      <c r="D19" t="s">
        <v>304</v>
      </c>
      <c r="E19" t="s">
        <v>305</v>
      </c>
    </row>
  </sheetData>
  <mergeCells count="2">
    <mergeCell ref="A2:J3"/>
    <mergeCell ref="E8: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
  <sheetViews>
    <sheetView workbookViewId="0">
      <selection activeCell="J17" sqref="J17"/>
    </sheetView>
  </sheetViews>
  <sheetFormatPr defaultColWidth="8.85546875" defaultRowHeight="14.45"/>
  <cols>
    <col min="1" max="1" width="11.28515625" customWidth="1"/>
    <col min="2" max="2" width="13" customWidth="1"/>
    <col min="3" max="3" width="52.140625" customWidth="1"/>
    <col min="6" max="6" width="11.42578125" customWidth="1"/>
    <col min="7" max="7" width="10.28515625" customWidth="1"/>
    <col min="8" max="8" width="11" customWidth="1"/>
    <col min="10" max="10" width="11.140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28"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36" t="s">
        <v>40</v>
      </c>
      <c r="B8" s="131" t="s">
        <v>41</v>
      </c>
      <c r="C8" s="132" t="s">
        <v>42</v>
      </c>
      <c r="D8" s="58" t="s">
        <v>25</v>
      </c>
      <c r="E8" s="58">
        <v>25</v>
      </c>
      <c r="F8" s="58">
        <v>41</v>
      </c>
      <c r="G8" s="58"/>
      <c r="H8" s="58" t="s">
        <v>21</v>
      </c>
      <c r="I8" s="177">
        <v>0.05</v>
      </c>
      <c r="J8" s="59" t="s">
        <v>43</v>
      </c>
    </row>
    <row r="9" spans="1:10">
      <c r="A9" s="36" t="s">
        <v>40</v>
      </c>
      <c r="B9" s="131" t="s">
        <v>44</v>
      </c>
      <c r="C9" s="132" t="s">
        <v>45</v>
      </c>
      <c r="D9" s="58" t="s">
        <v>25</v>
      </c>
      <c r="E9" s="58">
        <v>25</v>
      </c>
      <c r="F9" s="58">
        <v>51</v>
      </c>
      <c r="G9" s="58"/>
      <c r="H9" s="58" t="s">
        <v>21</v>
      </c>
      <c r="I9" s="177">
        <v>0.05</v>
      </c>
      <c r="J9" s="59" t="s">
        <v>43</v>
      </c>
    </row>
    <row r="10" spans="1:10">
      <c r="A10" s="36" t="s">
        <v>40</v>
      </c>
      <c r="B10" s="131" t="s">
        <v>46</v>
      </c>
      <c r="C10" s="132" t="s">
        <v>47</v>
      </c>
      <c r="D10" s="58" t="s">
        <v>19</v>
      </c>
      <c r="E10" s="58">
        <v>15</v>
      </c>
      <c r="F10" s="58"/>
      <c r="G10" s="58" t="s">
        <v>20</v>
      </c>
      <c r="H10" s="58" t="s">
        <v>21</v>
      </c>
      <c r="I10" s="177">
        <v>0.25</v>
      </c>
      <c r="J10" s="59" t="s">
        <v>48</v>
      </c>
    </row>
    <row r="11" spans="1:10">
      <c r="A11" s="36" t="s">
        <v>40</v>
      </c>
      <c r="B11" s="131" t="s">
        <v>49</v>
      </c>
      <c r="C11" s="132" t="s">
        <v>50</v>
      </c>
      <c r="D11" s="58" t="s">
        <v>25</v>
      </c>
      <c r="E11" s="58">
        <v>100</v>
      </c>
      <c r="F11" s="58"/>
      <c r="G11" s="58" t="s">
        <v>26</v>
      </c>
      <c r="H11" s="58" t="s">
        <v>27</v>
      </c>
      <c r="I11" s="177">
        <v>0.25</v>
      </c>
      <c r="J11" s="59" t="s">
        <v>51</v>
      </c>
    </row>
    <row r="12" spans="1:10">
      <c r="A12" s="36" t="s">
        <v>40</v>
      </c>
      <c r="B12" s="131" t="s">
        <v>52</v>
      </c>
      <c r="C12" s="132" t="s">
        <v>53</v>
      </c>
      <c r="D12" s="58" t="s">
        <v>25</v>
      </c>
      <c r="E12" s="58">
        <v>100</v>
      </c>
      <c r="F12" s="58"/>
      <c r="G12" s="58" t="s">
        <v>26</v>
      </c>
      <c r="H12" s="58" t="s">
        <v>27</v>
      </c>
      <c r="I12" s="177">
        <v>0.25</v>
      </c>
      <c r="J12" s="59" t="s">
        <v>54</v>
      </c>
    </row>
    <row r="13" spans="1:10">
      <c r="A13" s="36" t="s">
        <v>40</v>
      </c>
      <c r="B13" s="131" t="s">
        <v>55</v>
      </c>
      <c r="C13" s="132" t="s">
        <v>56</v>
      </c>
      <c r="D13" s="58" t="s">
        <v>25</v>
      </c>
      <c r="E13" s="58">
        <v>100</v>
      </c>
      <c r="F13" s="58"/>
      <c r="G13" s="58" t="s">
        <v>31</v>
      </c>
      <c r="H13" s="58" t="s">
        <v>27</v>
      </c>
      <c r="I13" s="177">
        <v>0.15</v>
      </c>
      <c r="J13" s="59" t="s">
        <v>57</v>
      </c>
    </row>
    <row r="14" spans="1:10">
      <c r="A14" s="36" t="s">
        <v>40</v>
      </c>
      <c r="B14" s="131" t="s">
        <v>58</v>
      </c>
      <c r="C14" s="132" t="s">
        <v>59</v>
      </c>
      <c r="D14" s="58" t="s">
        <v>60</v>
      </c>
      <c r="E14" s="58"/>
      <c r="F14" s="58">
        <v>41</v>
      </c>
      <c r="G14" s="58"/>
      <c r="H14" s="58" t="s">
        <v>21</v>
      </c>
      <c r="I14" s="59"/>
      <c r="J14" s="59" t="s">
        <v>61</v>
      </c>
    </row>
    <row r="15" spans="1:10">
      <c r="A15" s="36" t="s">
        <v>40</v>
      </c>
      <c r="B15" s="131" t="s">
        <v>62</v>
      </c>
      <c r="C15" s="132" t="s">
        <v>63</v>
      </c>
      <c r="D15" s="58" t="s">
        <v>60</v>
      </c>
      <c r="E15" s="58"/>
      <c r="F15" s="58">
        <v>50</v>
      </c>
      <c r="G15" s="58"/>
      <c r="H15" s="188" t="s">
        <v>21</v>
      </c>
      <c r="I15" s="189"/>
      <c r="J15" s="59" t="s">
        <v>61</v>
      </c>
    </row>
    <row r="16" spans="1:10">
      <c r="A16" s="179"/>
      <c r="B16" s="184"/>
      <c r="C16" s="185"/>
      <c r="D16" s="186"/>
      <c r="E16" s="186"/>
      <c r="F16" s="186"/>
      <c r="G16" s="186"/>
      <c r="H16" s="199" t="s">
        <v>33</v>
      </c>
      <c r="I16" s="177">
        <f>SUM(I8:I15)</f>
        <v>1</v>
      </c>
      <c r="J16" s="187"/>
    </row>
    <row r="18" spans="1:1">
      <c r="A18" s="34" t="s">
        <v>34</v>
      </c>
    </row>
    <row r="19" spans="1:1">
      <c r="A19" s="35" t="s">
        <v>35</v>
      </c>
    </row>
    <row r="20" spans="1:1">
      <c r="A20" s="35" t="s">
        <v>36</v>
      </c>
    </row>
    <row r="21" spans="1:1">
      <c r="A21" s="35" t="s">
        <v>37</v>
      </c>
    </row>
    <row r="22" spans="1:1">
      <c r="A22" s="35" t="s">
        <v>38</v>
      </c>
    </row>
    <row r="23" spans="1:1">
      <c r="A23" s="35" t="s">
        <v>39</v>
      </c>
    </row>
  </sheetData>
  <mergeCells count="1">
    <mergeCell ref="A2:J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2"/>
  <sheetViews>
    <sheetView workbookViewId="0">
      <selection activeCell="H13" sqref="H13"/>
    </sheetView>
  </sheetViews>
  <sheetFormatPr defaultColWidth="8.85546875" defaultRowHeight="14.45"/>
  <cols>
    <col min="1" max="1" width="24.7109375" customWidth="1"/>
    <col min="2" max="2" width="13" customWidth="1"/>
    <col min="3" max="3" width="52.140625" customWidth="1"/>
    <col min="6" max="6" width="11.42578125" customWidth="1"/>
    <col min="8" max="8" width="10.28515625" customWidth="1"/>
    <col min="10" max="10" width="12.285156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36" t="s">
        <v>306</v>
      </c>
      <c r="B8" s="37" t="s">
        <v>307</v>
      </c>
      <c r="C8" s="50" t="s">
        <v>308</v>
      </c>
      <c r="D8" s="38" t="s">
        <v>60</v>
      </c>
      <c r="E8" s="38"/>
      <c r="F8" s="38" t="s">
        <v>261</v>
      </c>
      <c r="G8" s="38"/>
      <c r="H8" s="38" t="s">
        <v>21</v>
      </c>
      <c r="I8" s="174">
        <v>0.25</v>
      </c>
      <c r="J8" s="39" t="s">
        <v>309</v>
      </c>
    </row>
    <row r="9" spans="1:10">
      <c r="A9" s="36" t="s">
        <v>306</v>
      </c>
      <c r="B9" s="37" t="s">
        <v>310</v>
      </c>
      <c r="C9" s="50" t="s">
        <v>311</v>
      </c>
      <c r="D9" s="38" t="s">
        <v>60</v>
      </c>
      <c r="E9" s="38"/>
      <c r="F9" s="38" t="s">
        <v>312</v>
      </c>
      <c r="G9" s="38"/>
      <c r="H9" s="38" t="s">
        <v>21</v>
      </c>
      <c r="I9" s="174">
        <v>0.25</v>
      </c>
      <c r="J9" s="39" t="s">
        <v>313</v>
      </c>
    </row>
    <row r="10" spans="1:10" ht="29.1">
      <c r="A10" s="36" t="s">
        <v>306</v>
      </c>
      <c r="B10" s="37" t="s">
        <v>314</v>
      </c>
      <c r="C10" s="50" t="s">
        <v>315</v>
      </c>
      <c r="D10" s="38" t="s">
        <v>316</v>
      </c>
      <c r="E10" s="38"/>
      <c r="F10" s="38"/>
      <c r="G10" s="38" t="s">
        <v>31</v>
      </c>
      <c r="H10" s="38" t="s">
        <v>21</v>
      </c>
      <c r="I10" s="174">
        <v>0.23</v>
      </c>
      <c r="J10" s="39" t="s">
        <v>317</v>
      </c>
    </row>
    <row r="11" spans="1:10">
      <c r="A11" s="36"/>
      <c r="B11" s="37"/>
      <c r="C11" s="37"/>
      <c r="D11" s="38"/>
      <c r="E11" s="38"/>
      <c r="F11" s="38"/>
      <c r="G11" s="38"/>
      <c r="H11" s="38"/>
      <c r="I11" s="96"/>
      <c r="J11" s="39"/>
    </row>
    <row r="12" spans="1:10">
      <c r="A12" s="36" t="s">
        <v>306</v>
      </c>
      <c r="B12" s="37" t="s">
        <v>318</v>
      </c>
      <c r="C12" s="37" t="s">
        <v>319</v>
      </c>
      <c r="D12" s="38" t="s">
        <v>60</v>
      </c>
      <c r="E12" s="38"/>
      <c r="F12" s="38" t="s">
        <v>261</v>
      </c>
      <c r="G12" s="38"/>
      <c r="H12" s="38" t="s">
        <v>21</v>
      </c>
      <c r="I12" s="101">
        <v>0.04</v>
      </c>
      <c r="J12" s="60" t="s">
        <v>320</v>
      </c>
    </row>
    <row r="13" spans="1:10">
      <c r="A13" s="36" t="s">
        <v>306</v>
      </c>
      <c r="B13" s="37" t="s">
        <v>321</v>
      </c>
      <c r="C13" s="120" t="s">
        <v>322</v>
      </c>
      <c r="D13" s="38" t="s">
        <v>60</v>
      </c>
      <c r="E13" s="38"/>
      <c r="F13" s="38" t="s">
        <v>68</v>
      </c>
      <c r="G13" s="38"/>
      <c r="H13" s="38" t="s">
        <v>21</v>
      </c>
      <c r="I13" s="101">
        <v>0.04</v>
      </c>
      <c r="J13" s="60" t="s">
        <v>320</v>
      </c>
    </row>
    <row r="14" spans="1:10">
      <c r="A14" s="36" t="s">
        <v>306</v>
      </c>
      <c r="B14" s="37" t="s">
        <v>323</v>
      </c>
      <c r="C14" s="120" t="s">
        <v>324</v>
      </c>
      <c r="D14" s="38" t="s">
        <v>60</v>
      </c>
      <c r="E14" s="38"/>
      <c r="F14" s="38" t="s">
        <v>89</v>
      </c>
      <c r="G14" s="38"/>
      <c r="H14" s="38" t="s">
        <v>21</v>
      </c>
      <c r="I14" s="101">
        <v>0.04</v>
      </c>
      <c r="J14" s="60" t="s">
        <v>320</v>
      </c>
    </row>
    <row r="15" spans="1:10">
      <c r="A15" s="36"/>
      <c r="B15" s="37"/>
      <c r="C15" s="37"/>
      <c r="D15" s="38"/>
      <c r="E15" s="38"/>
      <c r="F15" s="38"/>
      <c r="G15" s="38"/>
      <c r="H15" s="182"/>
      <c r="I15" s="198"/>
      <c r="J15" s="39"/>
    </row>
    <row r="16" spans="1:10">
      <c r="H16" s="200" t="s">
        <v>33</v>
      </c>
      <c r="I16" s="202">
        <f>SUM(I8:I14)</f>
        <v>0.85000000000000009</v>
      </c>
    </row>
    <row r="17" spans="1:1">
      <c r="A17" s="34" t="s">
        <v>34</v>
      </c>
    </row>
    <row r="18" spans="1:1">
      <c r="A18" s="35" t="s">
        <v>35</v>
      </c>
    </row>
    <row r="19" spans="1:1">
      <c r="A19" s="35" t="s">
        <v>36</v>
      </c>
    </row>
    <row r="20" spans="1:1">
      <c r="A20" s="35" t="s">
        <v>37</v>
      </c>
    </row>
    <row r="21" spans="1:1">
      <c r="A21" s="35" t="s">
        <v>38</v>
      </c>
    </row>
    <row r="22" spans="1:1">
      <c r="A22" s="35" t="s">
        <v>39</v>
      </c>
    </row>
  </sheetData>
  <mergeCells count="1">
    <mergeCell ref="A2:J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9EB0A-1F52-5B4E-BB04-1BE30D9DFF43}">
  <dimension ref="A1:K13"/>
  <sheetViews>
    <sheetView workbookViewId="0">
      <selection activeCell="D5" sqref="D5"/>
    </sheetView>
  </sheetViews>
  <sheetFormatPr defaultColWidth="11.42578125" defaultRowHeight="14.45"/>
  <cols>
    <col min="1" max="1" width="22.140625" customWidth="1"/>
    <col min="3" max="3" width="18.7109375" customWidth="1"/>
  </cols>
  <sheetData>
    <row r="1" spans="1:11" ht="15" thickBot="1">
      <c r="A1" s="15" t="s">
        <v>1</v>
      </c>
      <c r="B1" s="15" t="s">
        <v>2</v>
      </c>
      <c r="C1" s="24" t="s">
        <v>3</v>
      </c>
      <c r="D1" s="25"/>
      <c r="E1" s="10"/>
      <c r="F1" s="10"/>
      <c r="G1" s="12"/>
      <c r="H1" s="10"/>
      <c r="I1" s="10"/>
      <c r="J1" s="10"/>
      <c r="K1" s="17"/>
    </row>
    <row r="2" spans="1:11" ht="15.95" thickBot="1">
      <c r="A2" s="27" t="s">
        <v>325</v>
      </c>
      <c r="B2" s="27">
        <v>6</v>
      </c>
      <c r="C2" s="103" t="s">
        <v>5</v>
      </c>
      <c r="D2" s="25"/>
      <c r="E2" s="22"/>
      <c r="F2" s="22"/>
      <c r="G2" s="22"/>
      <c r="H2" s="26"/>
      <c r="I2" s="22"/>
      <c r="J2" s="22"/>
      <c r="K2" s="18"/>
    </row>
    <row r="3" spans="1:11">
      <c r="A3" s="16"/>
      <c r="C3" s="16"/>
      <c r="D3" s="7"/>
      <c r="E3" s="8"/>
      <c r="F3" s="7"/>
      <c r="G3" s="7"/>
      <c r="H3" s="12"/>
      <c r="I3" s="7"/>
      <c r="J3" s="7"/>
      <c r="K3" s="19"/>
    </row>
    <row r="4" spans="1:11" ht="26.1">
      <c r="A4" s="44" t="s">
        <v>6</v>
      </c>
      <c r="B4" s="44" t="s">
        <v>7</v>
      </c>
      <c r="C4" s="44" t="s">
        <v>8</v>
      </c>
      <c r="D4" s="45" t="s">
        <v>9</v>
      </c>
      <c r="E4" s="45" t="s">
        <v>10</v>
      </c>
      <c r="F4" s="45" t="s">
        <v>11</v>
      </c>
      <c r="G4" s="45" t="s">
        <v>12</v>
      </c>
      <c r="H4" s="45" t="s">
        <v>13</v>
      </c>
      <c r="I4" s="45" t="s">
        <v>326</v>
      </c>
      <c r="J4" s="46" t="s">
        <v>14</v>
      </c>
      <c r="K4" s="46" t="s">
        <v>15</v>
      </c>
    </row>
    <row r="5" spans="1:11">
      <c r="A5" s="36" t="s">
        <v>327</v>
      </c>
      <c r="B5" s="61" t="s">
        <v>328</v>
      </c>
      <c r="C5" s="105" t="s">
        <v>329</v>
      </c>
      <c r="D5" s="64" t="s">
        <v>330</v>
      </c>
      <c r="E5" s="64"/>
      <c r="F5" s="64" t="s">
        <v>331</v>
      </c>
      <c r="G5" s="64"/>
      <c r="H5" s="64" t="s">
        <v>332</v>
      </c>
      <c r="I5" s="74" t="s">
        <v>333</v>
      </c>
      <c r="J5" s="66"/>
      <c r="K5" s="64" t="s">
        <v>334</v>
      </c>
    </row>
    <row r="6" spans="1:11">
      <c r="A6" s="36"/>
      <c r="B6" s="61"/>
      <c r="C6" s="66"/>
      <c r="D6" s="63"/>
      <c r="E6" s="64"/>
      <c r="F6" s="67"/>
      <c r="G6" s="64"/>
      <c r="H6" s="64"/>
      <c r="I6" s="65"/>
      <c r="J6" s="66"/>
      <c r="K6" s="64"/>
    </row>
    <row r="8" spans="1:11">
      <c r="A8" s="34" t="s">
        <v>34</v>
      </c>
    </row>
    <row r="9" spans="1:11">
      <c r="A9" s="35" t="s">
        <v>35</v>
      </c>
    </row>
    <row r="10" spans="1:11">
      <c r="A10" s="35" t="s">
        <v>36</v>
      </c>
    </row>
    <row r="11" spans="1:11">
      <c r="A11" s="35" t="s">
        <v>37</v>
      </c>
    </row>
    <row r="12" spans="1:11">
      <c r="A12" s="35" t="s">
        <v>38</v>
      </c>
    </row>
    <row r="13" spans="1:11">
      <c r="A13" s="35" t="s">
        <v>39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8"/>
  <sheetViews>
    <sheetView workbookViewId="0">
      <selection activeCell="A20" sqref="A12:XFD20"/>
    </sheetView>
  </sheetViews>
  <sheetFormatPr defaultColWidth="8.85546875" defaultRowHeight="14.45"/>
  <cols>
    <col min="1" max="1" width="31.28515625" customWidth="1"/>
    <col min="2" max="2" width="13" customWidth="1"/>
    <col min="3" max="3" width="52.140625" customWidth="1"/>
    <col min="6" max="6" width="11.42578125" customWidth="1"/>
    <col min="8" max="8" width="10.85546875" customWidth="1"/>
    <col min="11" max="11" width="10.140625" customWidth="1"/>
  </cols>
  <sheetData>
    <row r="1" spans="1:11" ht="15" thickBot="1"/>
    <row r="2" spans="1:11">
      <c r="A2" s="222" t="s">
        <v>0</v>
      </c>
      <c r="B2" s="222"/>
      <c r="C2" s="222"/>
      <c r="D2" s="222"/>
      <c r="E2" s="222"/>
      <c r="F2" s="222"/>
      <c r="G2" s="222"/>
      <c r="H2" s="222"/>
      <c r="I2" s="222"/>
      <c r="J2" s="222"/>
      <c r="K2" s="223"/>
    </row>
    <row r="3" spans="1:11" ht="15" thickBot="1">
      <c r="A3" s="224"/>
      <c r="B3" s="224"/>
      <c r="C3" s="224"/>
      <c r="D3" s="224"/>
      <c r="E3" s="224"/>
      <c r="F3" s="224"/>
      <c r="G3" s="224"/>
      <c r="H3" s="224"/>
      <c r="I3" s="224"/>
      <c r="J3" s="224"/>
      <c r="K3" s="225"/>
    </row>
    <row r="4" spans="1:11" ht="15" thickBot="1">
      <c r="A4" s="15" t="s">
        <v>1</v>
      </c>
      <c r="B4" s="15" t="s">
        <v>2</v>
      </c>
      <c r="C4" s="24" t="s">
        <v>3</v>
      </c>
      <c r="D4" s="25"/>
      <c r="E4" s="10"/>
      <c r="F4" s="10"/>
      <c r="G4" s="12"/>
      <c r="H4" s="10"/>
      <c r="I4" s="10"/>
      <c r="J4" s="10"/>
      <c r="K4" s="17"/>
    </row>
    <row r="5" spans="1:11" ht="15.95" thickBot="1">
      <c r="A5" s="27" t="s">
        <v>4</v>
      </c>
      <c r="B5" s="27">
        <v>6</v>
      </c>
      <c r="C5" s="103" t="s">
        <v>5</v>
      </c>
      <c r="D5" s="25"/>
      <c r="E5" s="22"/>
      <c r="F5" s="22"/>
      <c r="G5" s="22"/>
      <c r="H5" s="26"/>
      <c r="I5" s="22"/>
      <c r="J5" s="22"/>
      <c r="K5" s="18"/>
    </row>
    <row r="6" spans="1:11">
      <c r="A6" s="16"/>
      <c r="C6" s="16"/>
      <c r="D6" s="7"/>
      <c r="E6" s="8"/>
      <c r="F6" s="7"/>
      <c r="G6" s="7"/>
      <c r="H6" s="12"/>
      <c r="I6" s="7"/>
      <c r="J6" s="7"/>
      <c r="K6" s="19"/>
    </row>
    <row r="7" spans="1:11" ht="26.1">
      <c r="A7" s="44" t="s">
        <v>6</v>
      </c>
      <c r="B7" s="44" t="s">
        <v>7</v>
      </c>
      <c r="C7" s="44" t="s">
        <v>8</v>
      </c>
      <c r="D7" s="45" t="s">
        <v>9</v>
      </c>
      <c r="E7" s="45" t="s">
        <v>10</v>
      </c>
      <c r="F7" s="45" t="s">
        <v>11</v>
      </c>
      <c r="G7" s="45" t="s">
        <v>12</v>
      </c>
      <c r="H7" s="45" t="s">
        <v>13</v>
      </c>
      <c r="I7" s="45" t="s">
        <v>326</v>
      </c>
      <c r="J7" s="46" t="s">
        <v>14</v>
      </c>
      <c r="K7" s="46" t="s">
        <v>15</v>
      </c>
    </row>
    <row r="8" spans="1:11">
      <c r="A8" s="36" t="s">
        <v>335</v>
      </c>
      <c r="B8" s="37" t="s">
        <v>336</v>
      </c>
      <c r="C8" s="37" t="s">
        <v>337</v>
      </c>
      <c r="D8" s="38" t="s">
        <v>60</v>
      </c>
      <c r="E8" s="38"/>
      <c r="F8" s="38" t="s">
        <v>261</v>
      </c>
      <c r="G8" s="38"/>
      <c r="H8" s="38"/>
      <c r="I8" s="38" t="s">
        <v>333</v>
      </c>
      <c r="J8" s="39"/>
      <c r="K8" s="39"/>
    </row>
    <row r="9" spans="1:11">
      <c r="A9" s="36" t="s">
        <v>335</v>
      </c>
      <c r="B9" s="37" t="s">
        <v>338</v>
      </c>
      <c r="C9" s="37" t="s">
        <v>339</v>
      </c>
      <c r="D9" s="38" t="s">
        <v>60</v>
      </c>
      <c r="E9" s="38"/>
      <c r="F9" s="38" t="s">
        <v>68</v>
      </c>
      <c r="G9" s="38"/>
      <c r="H9" s="38"/>
      <c r="I9" s="38" t="s">
        <v>333</v>
      </c>
      <c r="J9" s="39"/>
      <c r="K9" s="39"/>
    </row>
    <row r="10" spans="1:11">
      <c r="A10" s="36" t="s">
        <v>335</v>
      </c>
      <c r="B10" s="37" t="s">
        <v>340</v>
      </c>
      <c r="C10" s="37" t="s">
        <v>341</v>
      </c>
      <c r="D10" s="38" t="s">
        <v>60</v>
      </c>
      <c r="E10" s="38"/>
      <c r="F10" s="38" t="s">
        <v>89</v>
      </c>
      <c r="G10" s="38"/>
      <c r="H10" s="38"/>
      <c r="I10" s="38" t="s">
        <v>333</v>
      </c>
      <c r="J10" s="39"/>
      <c r="K10" s="39"/>
    </row>
    <row r="11" spans="1:11">
      <c r="A11" s="43"/>
      <c r="B11" s="41"/>
      <c r="C11" s="41"/>
      <c r="D11" s="41"/>
      <c r="E11" s="41"/>
      <c r="F11" s="41"/>
      <c r="G11" s="41"/>
      <c r="H11" s="41"/>
      <c r="I11" s="41"/>
      <c r="J11" s="40"/>
      <c r="K11" s="39"/>
    </row>
    <row r="13" spans="1:11">
      <c r="A13" s="34" t="s">
        <v>34</v>
      </c>
    </row>
    <row r="14" spans="1:11">
      <c r="A14" s="35" t="s">
        <v>35</v>
      </c>
    </row>
    <row r="15" spans="1:11">
      <c r="A15" s="35" t="s">
        <v>36</v>
      </c>
    </row>
    <row r="16" spans="1:11">
      <c r="A16" s="35" t="s">
        <v>37</v>
      </c>
    </row>
    <row r="17" spans="1:1">
      <c r="A17" s="35" t="s">
        <v>38</v>
      </c>
    </row>
    <row r="18" spans="1:1">
      <c r="A18" s="35" t="s">
        <v>39</v>
      </c>
    </row>
  </sheetData>
  <mergeCells count="1">
    <mergeCell ref="A2:K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
  <sheetViews>
    <sheetView zoomScale="80" zoomScaleNormal="80" zoomScalePageLayoutView="80" workbookViewId="0">
      <pane ySplit="7" topLeftCell="A16" activePane="bottomLeft" state="frozen"/>
      <selection pane="bottomLeft" activeCell="C16" sqref="C16"/>
    </sheetView>
  </sheetViews>
  <sheetFormatPr defaultColWidth="8.85546875" defaultRowHeight="14.45"/>
  <cols>
    <col min="1" max="1" width="2.140625" customWidth="1"/>
    <col min="2" max="2" width="27.42578125" customWidth="1"/>
    <col min="3" max="3" width="16.42578125" customWidth="1"/>
    <col min="4" max="4" width="115.42578125" customWidth="1"/>
    <col min="5" max="6" width="8.85546875" style="12"/>
    <col min="7" max="7" width="12.28515625" style="12" customWidth="1"/>
    <col min="8" max="8" width="15.42578125" style="12" customWidth="1"/>
    <col min="9" max="9" width="11.140625" style="12" customWidth="1"/>
    <col min="10" max="10" width="11.28515625" style="12" customWidth="1"/>
    <col min="11" max="11" width="60.140625" style="21" customWidth="1"/>
    <col min="12" max="12" width="22" customWidth="1"/>
  </cols>
  <sheetData>
    <row r="1" spans="1:12" ht="15.95" thickBot="1">
      <c r="B1" s="13"/>
      <c r="C1" s="13"/>
      <c r="D1" s="14"/>
      <c r="E1" s="11"/>
      <c r="F1" s="10"/>
      <c r="G1" s="10"/>
      <c r="H1" s="10"/>
      <c r="I1" s="9"/>
      <c r="J1" s="10"/>
      <c r="K1" s="17"/>
    </row>
    <row r="2" spans="1:12" ht="15" customHeight="1">
      <c r="B2" s="222" t="s">
        <v>0</v>
      </c>
      <c r="C2" s="222"/>
      <c r="D2" s="222"/>
      <c r="E2" s="222"/>
      <c r="F2" s="222"/>
      <c r="G2" s="222"/>
      <c r="H2" s="222"/>
      <c r="I2" s="222"/>
      <c r="J2" s="222"/>
      <c r="K2" s="223"/>
    </row>
    <row r="3" spans="1:12" ht="15.75" customHeight="1" thickBot="1">
      <c r="B3" s="224"/>
      <c r="C3" s="224"/>
      <c r="D3" s="224"/>
      <c r="E3" s="224"/>
      <c r="F3" s="224"/>
      <c r="G3" s="224"/>
      <c r="H3" s="224"/>
      <c r="I3" s="224"/>
      <c r="J3" s="224"/>
      <c r="K3" s="225"/>
      <c r="L3" s="23"/>
    </row>
    <row r="4" spans="1:12" ht="15" thickBot="1">
      <c r="B4" s="15" t="s">
        <v>1</v>
      </c>
      <c r="C4" s="15" t="s">
        <v>2</v>
      </c>
      <c r="D4" s="24" t="s">
        <v>3</v>
      </c>
      <c r="E4" s="25"/>
      <c r="F4" s="10"/>
      <c r="G4" s="10"/>
      <c r="I4" s="10"/>
      <c r="J4" s="10"/>
      <c r="K4" s="17"/>
    </row>
    <row r="5" spans="1:12" ht="15.95" thickBot="1">
      <c r="B5" s="27" t="s">
        <v>4</v>
      </c>
      <c r="C5" s="27">
        <v>6</v>
      </c>
      <c r="D5" s="28" t="s">
        <v>342</v>
      </c>
      <c r="E5" s="25"/>
      <c r="F5" s="22"/>
      <c r="G5" s="22"/>
      <c r="H5" s="22"/>
      <c r="I5" s="26"/>
      <c r="J5" s="22"/>
      <c r="K5" s="18"/>
    </row>
    <row r="6" spans="1:12">
      <c r="B6" s="16"/>
      <c r="D6" s="16"/>
      <c r="E6" s="7"/>
      <c r="F6" s="8"/>
      <c r="G6" s="7"/>
      <c r="H6" s="7"/>
      <c r="J6" s="7"/>
      <c r="K6" s="19"/>
    </row>
    <row r="7" spans="1:12" ht="29.25" customHeight="1">
      <c r="B7" s="44" t="s">
        <v>6</v>
      </c>
      <c r="C7" s="44" t="s">
        <v>7</v>
      </c>
      <c r="D7" s="44" t="s">
        <v>8</v>
      </c>
      <c r="E7" s="45" t="s">
        <v>9</v>
      </c>
      <c r="F7" s="45" t="s">
        <v>10</v>
      </c>
      <c r="G7" s="45" t="s">
        <v>11</v>
      </c>
      <c r="H7" s="45" t="s">
        <v>12</v>
      </c>
      <c r="I7" s="45" t="s">
        <v>13</v>
      </c>
      <c r="J7" s="46" t="s">
        <v>14</v>
      </c>
      <c r="K7" s="46" t="s">
        <v>15</v>
      </c>
    </row>
    <row r="8" spans="1:12" s="5" customFormat="1">
      <c r="A8" s="47"/>
      <c r="B8" s="43"/>
      <c r="C8" s="38"/>
      <c r="D8" s="72"/>
      <c r="E8" s="38"/>
      <c r="F8" s="38"/>
      <c r="G8" s="38"/>
      <c r="H8" s="38"/>
      <c r="I8" s="38"/>
      <c r="J8" s="39"/>
      <c r="K8" s="39"/>
    </row>
    <row r="9" spans="1:12" s="6" customFormat="1">
      <c r="A9" s="3"/>
      <c r="B9" s="43"/>
      <c r="C9" s="38"/>
      <c r="D9" s="12"/>
      <c r="E9" s="38"/>
      <c r="F9" s="38"/>
      <c r="G9" s="38"/>
      <c r="H9" s="38"/>
      <c r="I9" s="38"/>
      <c r="J9" s="39"/>
      <c r="K9" s="39"/>
    </row>
    <row r="10" spans="1:12" s="6" customFormat="1">
      <c r="A10" s="3"/>
      <c r="B10" s="43"/>
      <c r="C10" s="38"/>
      <c r="D10" s="38"/>
      <c r="E10" s="38"/>
      <c r="F10" s="38"/>
      <c r="G10" s="38"/>
      <c r="H10" s="38"/>
      <c r="I10" s="38"/>
      <c r="J10" s="39"/>
      <c r="K10" s="39"/>
    </row>
    <row r="11" spans="1:12" s="6" customFormat="1">
      <c r="A11" s="31"/>
      <c r="B11" s="43"/>
      <c r="C11" s="58"/>
      <c r="D11" s="59"/>
      <c r="E11" s="58"/>
      <c r="F11" s="58"/>
      <c r="G11" s="58"/>
      <c r="H11" s="58"/>
      <c r="I11" s="58"/>
      <c r="J11" s="59"/>
      <c r="K11" s="59"/>
    </row>
    <row r="12" spans="1:12" s="6" customFormat="1">
      <c r="A12" s="3"/>
      <c r="B12" s="43"/>
      <c r="C12" s="58"/>
      <c r="D12" s="59"/>
      <c r="E12" s="58"/>
      <c r="F12" s="58"/>
      <c r="G12" s="58"/>
      <c r="H12" s="58"/>
      <c r="I12" s="58"/>
      <c r="J12" s="59"/>
      <c r="K12" s="59"/>
    </row>
    <row r="13" spans="1:12" s="6" customFormat="1">
      <c r="A13" s="3"/>
      <c r="B13" s="43"/>
      <c r="C13" s="58"/>
      <c r="D13" s="59"/>
      <c r="E13" s="58"/>
      <c r="F13" s="58"/>
      <c r="G13" s="58"/>
      <c r="H13" s="58"/>
      <c r="I13" s="58"/>
      <c r="J13" s="59"/>
      <c r="K13" s="59"/>
    </row>
    <row r="14" spans="1:12" s="6" customFormat="1" ht="15" customHeight="1">
      <c r="A14" s="3"/>
      <c r="B14" s="43"/>
      <c r="C14" s="58"/>
      <c r="D14" s="59"/>
      <c r="E14" s="58"/>
      <c r="F14" s="58"/>
      <c r="G14" s="58"/>
      <c r="H14" s="58"/>
      <c r="I14" s="58"/>
      <c r="J14" s="59"/>
      <c r="K14" s="59"/>
    </row>
    <row r="15" spans="1:12" s="6" customFormat="1" ht="14.25" customHeight="1">
      <c r="A15" s="3"/>
      <c r="B15" s="43"/>
      <c r="C15" s="58"/>
      <c r="D15" s="59"/>
      <c r="E15" s="58"/>
      <c r="F15" s="58"/>
      <c r="G15" s="58"/>
      <c r="H15" s="58"/>
      <c r="I15" s="58"/>
      <c r="J15" s="59"/>
      <c r="K15" s="59"/>
    </row>
    <row r="16" spans="1:12" s="6" customFormat="1">
      <c r="A16" s="3"/>
      <c r="B16" s="43"/>
      <c r="C16" s="58"/>
      <c r="D16" s="59"/>
      <c r="E16" s="58"/>
      <c r="F16" s="58"/>
      <c r="G16" s="58"/>
      <c r="H16" s="58"/>
      <c r="I16" s="58"/>
      <c r="J16" s="59"/>
      <c r="K16" s="59"/>
    </row>
    <row r="17" spans="1:11" s="6" customFormat="1">
      <c r="A17" s="3"/>
      <c r="B17" s="43"/>
      <c r="C17" s="58"/>
      <c r="D17" s="59"/>
      <c r="E17" s="58"/>
      <c r="F17" s="58"/>
      <c r="G17" s="58"/>
      <c r="H17" s="58"/>
      <c r="I17" s="58"/>
      <c r="J17" s="59"/>
      <c r="K17" s="59"/>
    </row>
    <row r="18" spans="1:11" s="6" customFormat="1">
      <c r="A18" s="3"/>
      <c r="B18" s="43"/>
      <c r="C18" s="58"/>
      <c r="D18" s="59"/>
      <c r="E18" s="58"/>
      <c r="F18" s="58"/>
      <c r="G18" s="58"/>
      <c r="H18" s="58"/>
      <c r="I18" s="58"/>
      <c r="J18" s="59"/>
      <c r="K18" s="59"/>
    </row>
    <row r="19" spans="1:11" s="5" customFormat="1">
      <c r="A19" s="3"/>
      <c r="B19" s="43"/>
      <c r="C19" s="58"/>
      <c r="D19" s="59"/>
      <c r="E19" s="58"/>
      <c r="F19" s="58"/>
      <c r="G19" s="58"/>
      <c r="H19" s="58"/>
      <c r="I19" s="58"/>
      <c r="J19" s="59"/>
      <c r="K19" s="59"/>
    </row>
    <row r="20" spans="1:11" s="4" customFormat="1">
      <c r="A20" s="31"/>
      <c r="B20" s="43"/>
      <c r="C20" s="38"/>
      <c r="D20" s="38"/>
      <c r="E20" s="38"/>
      <c r="F20" s="38"/>
      <c r="G20" s="38"/>
      <c r="H20" s="38"/>
      <c r="I20" s="38"/>
      <c r="J20" s="49"/>
      <c r="K20" s="39"/>
    </row>
    <row r="21" spans="1:11" s="4" customFormat="1">
      <c r="A21" s="3"/>
      <c r="B21" s="43"/>
      <c r="C21" s="38"/>
      <c r="D21" s="38"/>
      <c r="E21" s="38"/>
      <c r="F21" s="38"/>
      <c r="G21" s="38"/>
      <c r="H21" s="38"/>
      <c r="I21" s="38"/>
      <c r="J21" s="49"/>
      <c r="K21" s="39"/>
    </row>
    <row r="22" spans="1:11" s="4" customFormat="1">
      <c r="A22" s="3"/>
      <c r="B22" s="43"/>
      <c r="C22" s="38"/>
      <c r="D22" s="38"/>
      <c r="E22" s="38"/>
      <c r="F22" s="38"/>
      <c r="G22" s="38"/>
      <c r="H22" s="38"/>
      <c r="I22" s="38"/>
      <c r="J22" s="49"/>
      <c r="K22" s="39"/>
    </row>
    <row r="23" spans="1:11" s="4" customFormat="1">
      <c r="A23" s="3"/>
      <c r="B23" s="43"/>
      <c r="C23" s="38"/>
      <c r="D23" s="38"/>
      <c r="E23" s="38"/>
      <c r="F23" s="38"/>
      <c r="G23" s="38"/>
      <c r="H23" s="38"/>
      <c r="I23" s="38"/>
      <c r="J23" s="49"/>
      <c r="K23" s="39"/>
    </row>
    <row r="24" spans="1:11" s="4" customFormat="1">
      <c r="A24" s="3"/>
      <c r="B24" s="43"/>
      <c r="C24" s="38"/>
      <c r="D24" s="38"/>
      <c r="E24" s="38"/>
      <c r="F24" s="38"/>
      <c r="G24" s="38"/>
      <c r="H24" s="38"/>
      <c r="I24" s="38"/>
      <c r="J24" s="49"/>
      <c r="K24" s="39"/>
    </row>
    <row r="25" spans="1:11" s="4" customFormat="1">
      <c r="A25" s="3"/>
      <c r="B25" s="43"/>
      <c r="C25" s="38"/>
      <c r="D25" s="38"/>
      <c r="E25" s="38"/>
      <c r="F25" s="38"/>
      <c r="G25" s="38"/>
      <c r="H25" s="38"/>
      <c r="I25" s="38"/>
      <c r="J25" s="49"/>
      <c r="K25" s="39"/>
    </row>
    <row r="26" spans="1:11" s="4" customFormat="1">
      <c r="A26" s="31"/>
      <c r="B26" s="43"/>
      <c r="C26" s="38"/>
      <c r="D26" s="38"/>
      <c r="E26" s="38"/>
      <c r="F26" s="38"/>
      <c r="G26" s="38"/>
      <c r="H26" s="38"/>
      <c r="I26" s="38"/>
      <c r="J26" s="39"/>
      <c r="K26" s="39"/>
    </row>
    <row r="27" spans="1:11" s="3" customFormat="1">
      <c r="B27" s="43"/>
      <c r="C27" s="38"/>
      <c r="D27" s="38"/>
      <c r="E27" s="38"/>
      <c r="F27" s="38"/>
      <c r="G27" s="38"/>
      <c r="H27" s="38"/>
      <c r="I27" s="38"/>
      <c r="J27" s="39"/>
      <c r="K27" s="39"/>
    </row>
    <row r="28" spans="1:11" s="3" customFormat="1" ht="15" thickBot="1">
      <c r="A28" s="30"/>
      <c r="B28" s="43"/>
      <c r="C28" s="38"/>
      <c r="D28" s="38"/>
      <c r="E28" s="38"/>
      <c r="F28" s="38"/>
      <c r="G28" s="38"/>
      <c r="H28" s="38"/>
      <c r="I28" s="38"/>
      <c r="J28" s="39"/>
      <c r="K28" s="39"/>
    </row>
    <row r="29" spans="1:11" s="3" customFormat="1">
      <c r="A29" s="68"/>
      <c r="B29" s="43"/>
      <c r="C29" s="38"/>
      <c r="D29" s="38"/>
      <c r="E29" s="38"/>
      <c r="F29" s="38"/>
      <c r="G29" s="38"/>
      <c r="H29" s="38"/>
      <c r="I29" s="38"/>
      <c r="J29" s="39"/>
      <c r="K29" s="39"/>
    </row>
    <row r="30" spans="1:11" s="3" customFormat="1">
      <c r="B30" s="43"/>
      <c r="C30" s="38"/>
      <c r="D30" s="38"/>
      <c r="E30" s="38"/>
      <c r="F30" s="38"/>
      <c r="G30" s="38"/>
      <c r="H30" s="38"/>
      <c r="I30" s="38"/>
      <c r="J30" s="39"/>
      <c r="K30" s="39"/>
    </row>
    <row r="31" spans="1:11" s="3" customFormat="1">
      <c r="B31" s="43"/>
      <c r="C31" s="38"/>
      <c r="D31" s="38"/>
      <c r="E31" s="38"/>
      <c r="F31" s="38"/>
      <c r="G31" s="38"/>
      <c r="H31" s="38"/>
      <c r="I31" s="38"/>
      <c r="J31" s="39"/>
      <c r="K31" s="39"/>
    </row>
    <row r="32" spans="1:11" s="3" customFormat="1">
      <c r="B32" s="43"/>
      <c r="C32" s="38"/>
      <c r="D32" s="38"/>
      <c r="E32" s="38"/>
      <c r="F32" s="38"/>
      <c r="G32" s="38"/>
      <c r="H32" s="38"/>
      <c r="I32" s="38"/>
      <c r="J32" s="39"/>
      <c r="K32" s="39"/>
    </row>
    <row r="33" spans="1:12" s="3" customFormat="1">
      <c r="A33" s="31"/>
      <c r="B33" s="43"/>
      <c r="C33" s="38"/>
      <c r="D33" s="38"/>
      <c r="E33" s="38"/>
      <c r="F33" s="38"/>
      <c r="G33" s="38"/>
      <c r="H33" s="38"/>
      <c r="I33" s="38"/>
      <c r="J33" s="39"/>
      <c r="K33" s="39"/>
    </row>
    <row r="34" spans="1:12" s="3" customFormat="1">
      <c r="A34" s="68"/>
      <c r="B34" s="43"/>
      <c r="C34" s="38"/>
      <c r="D34" s="38"/>
      <c r="E34" s="38"/>
      <c r="F34" s="38"/>
      <c r="G34" s="38"/>
      <c r="H34" s="38"/>
      <c r="I34" s="38"/>
      <c r="J34" s="39"/>
      <c r="K34" s="39"/>
    </row>
    <row r="35" spans="1:12" s="3" customFormat="1">
      <c r="B35" s="43"/>
      <c r="C35" s="38"/>
      <c r="D35" s="38"/>
      <c r="E35" s="38"/>
      <c r="F35" s="38"/>
      <c r="G35" s="38"/>
      <c r="H35" s="38"/>
      <c r="I35" s="38"/>
      <c r="J35" s="39"/>
      <c r="K35" s="39"/>
    </row>
    <row r="36" spans="1:12" s="3" customFormat="1">
      <c r="B36" s="43"/>
      <c r="C36" s="38"/>
      <c r="D36" s="38"/>
      <c r="E36" s="38"/>
      <c r="F36" s="38"/>
      <c r="G36" s="38"/>
      <c r="H36" s="38"/>
      <c r="I36" s="38"/>
      <c r="J36" s="39"/>
      <c r="K36" s="39"/>
      <c r="L36" s="20"/>
    </row>
    <row r="37" spans="1:12" s="3" customFormat="1">
      <c r="A37" s="31"/>
      <c r="B37" s="43"/>
      <c r="C37" s="38"/>
      <c r="D37" s="39"/>
      <c r="E37" s="38"/>
      <c r="F37" s="38"/>
      <c r="G37" s="38"/>
      <c r="H37" s="38"/>
      <c r="I37" s="38"/>
      <c r="J37" s="39"/>
      <c r="K37" s="39"/>
      <c r="L37" s="20"/>
    </row>
    <row r="38" spans="1:12" s="3" customFormat="1">
      <c r="B38" s="43"/>
      <c r="C38" s="38"/>
      <c r="D38" s="39"/>
      <c r="E38" s="38"/>
      <c r="F38" s="38"/>
      <c r="G38" s="38"/>
      <c r="H38" s="38"/>
      <c r="I38" s="38"/>
      <c r="J38" s="39"/>
      <c r="K38" s="39"/>
    </row>
    <row r="39" spans="1:12" s="3" customFormat="1" ht="15" thickBot="1">
      <c r="A39" s="30"/>
      <c r="B39" s="43"/>
      <c r="C39" s="38"/>
      <c r="D39" s="39"/>
      <c r="E39" s="38"/>
      <c r="F39" s="38"/>
      <c r="G39" s="38"/>
      <c r="H39" s="38"/>
      <c r="I39" s="38"/>
      <c r="J39" s="39"/>
      <c r="K39" s="39"/>
    </row>
    <row r="40" spans="1:12" s="3" customFormat="1">
      <c r="A40" s="68"/>
      <c r="B40" s="43"/>
      <c r="C40" s="38"/>
      <c r="D40" s="39"/>
      <c r="E40" s="38"/>
      <c r="F40" s="38"/>
      <c r="G40" s="38"/>
      <c r="H40" s="38"/>
      <c r="I40" s="38"/>
      <c r="J40" s="39"/>
      <c r="K40" s="39"/>
      <c r="L40" s="20"/>
    </row>
    <row r="41" spans="1:12" s="3" customFormat="1">
      <c r="B41" s="43"/>
      <c r="C41" s="38"/>
      <c r="D41" s="39"/>
      <c r="E41" s="38"/>
      <c r="F41" s="38"/>
      <c r="G41" s="38"/>
      <c r="H41" s="38"/>
      <c r="I41" s="38"/>
      <c r="J41" s="39"/>
      <c r="K41" s="39"/>
    </row>
    <row r="42" spans="1:12" s="3" customFormat="1" ht="15" thickBot="1">
      <c r="A42" s="30"/>
      <c r="B42" s="43"/>
      <c r="C42" s="38"/>
      <c r="D42" s="39"/>
      <c r="E42" s="38"/>
      <c r="F42" s="38"/>
      <c r="G42" s="38"/>
      <c r="H42" s="38"/>
      <c r="I42" s="38"/>
      <c r="J42" s="39"/>
      <c r="K42" s="39"/>
    </row>
    <row r="43" spans="1:12" s="3" customFormat="1">
      <c r="A43" s="33"/>
      <c r="B43" s="36"/>
      <c r="C43" s="38"/>
      <c r="D43" s="38"/>
      <c r="E43" s="38"/>
      <c r="F43" s="38"/>
      <c r="G43" s="38"/>
      <c r="H43" s="38"/>
      <c r="I43" s="38"/>
      <c r="J43" s="39"/>
      <c r="K43" s="39"/>
    </row>
    <row r="44" spans="1:12" s="3" customFormat="1">
      <c r="A44" s="33"/>
      <c r="B44" s="36"/>
      <c r="C44" s="38"/>
      <c r="D44" s="38"/>
      <c r="E44" s="38"/>
      <c r="F44" s="38"/>
      <c r="G44" s="38"/>
      <c r="H44" s="38"/>
      <c r="I44" s="38"/>
      <c r="J44" s="39"/>
      <c r="K44" s="39"/>
    </row>
    <row r="45" spans="1:12" s="3" customFormat="1">
      <c r="A45" s="47"/>
      <c r="B45" s="43"/>
      <c r="C45" s="41"/>
      <c r="D45" s="41"/>
      <c r="E45" s="41"/>
      <c r="F45" s="41"/>
      <c r="G45" s="41"/>
      <c r="H45" s="41"/>
      <c r="I45" s="41"/>
      <c r="J45" s="41"/>
      <c r="K45" s="39"/>
    </row>
    <row r="46" spans="1:12" s="3" customFormat="1">
      <c r="A46" s="69"/>
      <c r="B46" s="43"/>
      <c r="C46" s="41"/>
      <c r="D46" s="41"/>
      <c r="E46" s="41"/>
      <c r="F46" s="41"/>
      <c r="G46" s="41"/>
      <c r="H46" s="41"/>
      <c r="I46" s="42"/>
      <c r="J46" s="41"/>
      <c r="K46" s="39"/>
    </row>
    <row r="47" spans="1:12" s="3" customFormat="1">
      <c r="B47" s="43"/>
      <c r="C47" s="41"/>
      <c r="D47" s="41"/>
      <c r="E47" s="41"/>
      <c r="F47" s="41"/>
      <c r="G47" s="41"/>
      <c r="H47" s="41"/>
      <c r="I47" s="41"/>
      <c r="J47" s="41"/>
      <c r="K47" s="39"/>
    </row>
    <row r="48" spans="1:12" s="3" customFormat="1" ht="15" thickBot="1">
      <c r="A48" s="30"/>
      <c r="B48" s="43"/>
      <c r="C48" s="41"/>
      <c r="D48" s="41"/>
      <c r="E48" s="41"/>
      <c r="F48" s="41"/>
      <c r="G48" s="41"/>
      <c r="H48" s="41"/>
      <c r="I48" s="42"/>
      <c r="J48" s="41"/>
      <c r="K48" s="39"/>
    </row>
    <row r="49" spans="1:11" s="3" customFormat="1">
      <c r="A49" s="31"/>
      <c r="B49" s="43"/>
      <c r="C49" s="38"/>
      <c r="D49" s="39"/>
      <c r="E49" s="38"/>
      <c r="F49" s="38"/>
      <c r="G49" s="38"/>
      <c r="H49" s="38"/>
      <c r="I49" s="38"/>
      <c r="J49" s="39"/>
      <c r="K49" s="39"/>
    </row>
    <row r="50" spans="1:11" s="3" customFormat="1">
      <c r="A50" s="48"/>
      <c r="B50" s="43"/>
      <c r="C50" s="38"/>
      <c r="D50" s="39"/>
      <c r="E50" s="38"/>
      <c r="F50" s="38"/>
      <c r="G50" s="38"/>
      <c r="H50" s="38"/>
      <c r="I50" s="38"/>
      <c r="J50" s="39"/>
      <c r="K50" s="39"/>
    </row>
    <row r="51" spans="1:11" s="3" customFormat="1">
      <c r="B51" s="43"/>
      <c r="C51" s="38"/>
      <c r="D51" s="38"/>
      <c r="E51" s="38"/>
      <c r="F51" s="38"/>
      <c r="G51" s="38"/>
      <c r="H51" s="38"/>
      <c r="I51" s="38"/>
      <c r="J51" s="39"/>
      <c r="K51" s="39"/>
    </row>
    <row r="52" spans="1:11" s="3" customFormat="1">
      <c r="B52" s="43"/>
      <c r="C52" s="38"/>
      <c r="D52" s="39"/>
      <c r="E52" s="38"/>
      <c r="F52" s="38"/>
      <c r="G52" s="38"/>
      <c r="H52" s="38"/>
      <c r="I52" s="38"/>
      <c r="J52" s="39"/>
      <c r="K52" s="39"/>
    </row>
    <row r="53" spans="1:11" s="3" customFormat="1">
      <c r="A53" s="68"/>
      <c r="B53" s="43"/>
      <c r="C53" s="38"/>
      <c r="D53" s="39"/>
      <c r="E53" s="38"/>
      <c r="F53" s="38"/>
      <c r="G53" s="38"/>
      <c r="H53" s="38"/>
      <c r="I53" s="38"/>
      <c r="J53" s="39"/>
      <c r="K53" s="39"/>
    </row>
    <row r="54" spans="1:11" s="1" customFormat="1" ht="15" thickBot="1">
      <c r="A54" s="3"/>
      <c r="B54" s="43"/>
      <c r="C54" s="38"/>
      <c r="D54" s="39"/>
      <c r="E54" s="38"/>
      <c r="F54" s="38"/>
      <c r="G54" s="38"/>
      <c r="H54" s="38"/>
      <c r="I54" s="38"/>
      <c r="J54" s="39"/>
      <c r="K54" s="39"/>
    </row>
    <row r="55" spans="1:11" s="4" customFormat="1">
      <c r="A55" s="3"/>
      <c r="B55" s="43"/>
      <c r="C55" s="38"/>
      <c r="D55" s="38"/>
      <c r="E55" s="38"/>
      <c r="F55" s="38"/>
      <c r="G55" s="38"/>
      <c r="H55" s="38"/>
      <c r="I55" s="38"/>
      <c r="J55" s="39"/>
      <c r="K55" s="39"/>
    </row>
    <row r="56" spans="1:11" s="4" customFormat="1" ht="15" thickBot="1">
      <c r="A56" s="30"/>
      <c r="B56" s="43"/>
      <c r="C56" s="38"/>
      <c r="D56" s="39"/>
      <c r="E56" s="38"/>
      <c r="F56" s="38"/>
      <c r="G56" s="38"/>
      <c r="H56" s="38"/>
      <c r="I56" s="38"/>
      <c r="J56" s="39"/>
      <c r="K56" s="39"/>
    </row>
    <row r="57" spans="1:11" s="4" customFormat="1">
      <c r="A57"/>
      <c r="B57" s="43"/>
      <c r="C57" s="38"/>
      <c r="D57" s="39"/>
      <c r="E57" s="38"/>
      <c r="F57" s="38"/>
      <c r="G57" s="38"/>
      <c r="H57" s="38"/>
      <c r="I57" s="38"/>
      <c r="J57" s="39"/>
      <c r="K57" s="39"/>
    </row>
    <row r="58" spans="1:11" s="4" customFormat="1">
      <c r="A58"/>
      <c r="B58" s="43"/>
      <c r="C58" s="38"/>
      <c r="D58" s="39"/>
      <c r="E58" s="38"/>
      <c r="F58" s="38"/>
      <c r="G58" s="38"/>
      <c r="H58" s="38"/>
      <c r="I58" s="38"/>
      <c r="J58" s="39"/>
      <c r="K58" s="39"/>
    </row>
    <row r="59" spans="1:11" s="4" customFormat="1">
      <c r="A59"/>
      <c r="B59" s="43"/>
      <c r="C59" s="38"/>
      <c r="D59" s="39"/>
      <c r="E59" s="38"/>
      <c r="F59" s="38"/>
      <c r="G59" s="38"/>
      <c r="H59" s="38"/>
      <c r="I59" s="38"/>
      <c r="J59" s="39"/>
      <c r="K59" s="39"/>
    </row>
    <row r="60" spans="1:11" s="4" customFormat="1">
      <c r="A60" s="31"/>
      <c r="B60" s="43"/>
      <c r="C60" s="38"/>
      <c r="D60" s="38"/>
      <c r="E60" s="38"/>
      <c r="F60" s="38"/>
      <c r="G60" s="38"/>
      <c r="H60" s="38"/>
      <c r="I60" s="38"/>
      <c r="J60" s="39"/>
      <c r="K60" s="39"/>
    </row>
    <row r="61" spans="1:11" s="4" customFormat="1">
      <c r="A61" s="3"/>
      <c r="B61" s="43"/>
      <c r="C61" s="38"/>
      <c r="D61" s="38"/>
      <c r="E61" s="38"/>
      <c r="F61" s="38"/>
      <c r="G61" s="38"/>
      <c r="H61" s="38"/>
      <c r="I61" s="38"/>
      <c r="J61" s="39"/>
      <c r="K61" s="39"/>
    </row>
    <row r="62" spans="1:11" s="4" customFormat="1">
      <c r="A62" s="3"/>
      <c r="B62" s="43"/>
      <c r="C62" s="38"/>
      <c r="D62" s="38"/>
      <c r="E62" s="38"/>
      <c r="F62" s="38"/>
      <c r="G62" s="38"/>
      <c r="H62" s="38"/>
      <c r="I62" s="38"/>
      <c r="J62" s="39"/>
      <c r="K62" s="39"/>
    </row>
    <row r="63" spans="1:11" s="4" customFormat="1">
      <c r="B63" s="3"/>
      <c r="C63" s="3"/>
      <c r="D63" s="3"/>
      <c r="E63" s="3"/>
      <c r="F63" s="3"/>
      <c r="G63" s="3"/>
      <c r="H63" s="3"/>
      <c r="I63" s="3"/>
      <c r="J63" s="3"/>
      <c r="K63" s="3"/>
    </row>
    <row r="64" spans="1:11" s="2" customFormat="1" ht="15" thickBot="1">
      <c r="A64" s="31"/>
      <c r="B64" s="43"/>
      <c r="C64" s="53"/>
      <c r="D64" s="54"/>
      <c r="E64" s="53"/>
      <c r="F64" s="53"/>
      <c r="G64" s="53"/>
      <c r="H64" s="53"/>
      <c r="I64" s="53"/>
      <c r="J64" s="53"/>
      <c r="K64" s="53"/>
    </row>
    <row r="65" spans="1:11" s="4" customFormat="1">
      <c r="A65" s="3"/>
      <c r="B65" s="43"/>
      <c r="C65" s="53"/>
      <c r="D65" s="53"/>
      <c r="E65" s="53"/>
      <c r="F65" s="53"/>
      <c r="G65" s="53"/>
      <c r="H65" s="53"/>
      <c r="I65" s="53"/>
      <c r="J65" s="53"/>
      <c r="K65" s="53"/>
    </row>
    <row r="66" spans="1:11" s="4" customFormat="1" ht="15" thickBot="1">
      <c r="A66" s="30"/>
      <c r="B66" s="43"/>
      <c r="C66" s="55"/>
      <c r="D66" s="56"/>
      <c r="E66" s="55"/>
      <c r="F66" s="55"/>
      <c r="G66" s="55"/>
      <c r="H66" s="55"/>
      <c r="I66" s="55"/>
      <c r="J66" s="55"/>
      <c r="K66" s="55"/>
    </row>
    <row r="67" spans="1:11" s="4" customFormat="1">
      <c r="A67" s="31"/>
      <c r="B67" s="36"/>
      <c r="C67" s="38"/>
      <c r="D67" s="38"/>
      <c r="E67" s="38"/>
      <c r="F67" s="38"/>
      <c r="G67" s="38"/>
      <c r="H67" s="38"/>
      <c r="I67" s="38"/>
      <c r="J67" s="39"/>
      <c r="K67" s="39"/>
    </row>
    <row r="68" spans="1:11" s="4" customFormat="1">
      <c r="A68" s="3"/>
      <c r="B68" s="36"/>
      <c r="C68" s="38"/>
      <c r="D68" s="38"/>
      <c r="E68" s="38"/>
      <c r="F68" s="38"/>
      <c r="G68" s="38"/>
      <c r="H68" s="38"/>
      <c r="I68" s="38"/>
      <c r="J68" s="39"/>
      <c r="K68" s="39"/>
    </row>
    <row r="69" spans="1:11" s="4" customFormat="1" ht="16.5" customHeight="1">
      <c r="A69" s="3"/>
      <c r="B69" s="36"/>
      <c r="C69" s="38"/>
      <c r="D69" s="38"/>
      <c r="E69" s="38"/>
      <c r="F69" s="38"/>
      <c r="G69" s="38"/>
      <c r="H69" s="38"/>
      <c r="I69" s="38"/>
      <c r="J69" s="39"/>
      <c r="K69" s="39"/>
    </row>
    <row r="70" spans="1:11">
      <c r="A70" s="31"/>
      <c r="B70" s="43"/>
      <c r="C70" s="38"/>
      <c r="D70" s="38"/>
      <c r="E70" s="38"/>
      <c r="F70" s="38"/>
      <c r="G70" s="38"/>
      <c r="H70" s="38"/>
      <c r="I70" s="38"/>
      <c r="J70" s="39"/>
      <c r="K70" s="39"/>
    </row>
    <row r="71" spans="1:11">
      <c r="A71" s="3"/>
      <c r="B71" s="43"/>
      <c r="C71" s="38"/>
      <c r="D71" s="38"/>
      <c r="E71" s="38"/>
      <c r="F71" s="38"/>
      <c r="G71" s="38"/>
      <c r="H71" s="38"/>
      <c r="I71" s="38"/>
      <c r="J71" s="39"/>
      <c r="K71" s="39"/>
    </row>
    <row r="72" spans="1:11" ht="15" thickBot="1">
      <c r="A72" s="30"/>
      <c r="B72" s="43"/>
      <c r="C72" s="38"/>
      <c r="D72" s="38"/>
      <c r="E72" s="38"/>
      <c r="F72" s="38"/>
      <c r="G72" s="38"/>
      <c r="H72" s="38"/>
      <c r="I72" s="38"/>
      <c r="J72" s="39"/>
      <c r="K72" s="39"/>
    </row>
    <row r="73" spans="1:11">
      <c r="A73" s="31"/>
      <c r="B73" s="43"/>
      <c r="C73" s="37"/>
      <c r="D73" s="37"/>
      <c r="E73" s="38"/>
      <c r="F73" s="38"/>
      <c r="G73" s="38"/>
      <c r="H73" s="38"/>
      <c r="I73" s="38"/>
      <c r="J73" s="39"/>
      <c r="K73" s="39"/>
    </row>
    <row r="74" spans="1:11">
      <c r="A74" s="3"/>
      <c r="B74" s="43"/>
      <c r="C74" s="37"/>
      <c r="D74" s="37"/>
      <c r="E74" s="38"/>
      <c r="F74" s="38"/>
      <c r="G74" s="38"/>
      <c r="H74" s="38"/>
      <c r="I74" s="38"/>
      <c r="J74" s="39"/>
      <c r="K74" s="39"/>
    </row>
    <row r="75" spans="1:11">
      <c r="A75" s="30"/>
      <c r="B75" s="43"/>
      <c r="C75" s="37"/>
      <c r="D75" s="37"/>
      <c r="E75" s="38"/>
      <c r="F75" s="38"/>
      <c r="G75" s="38"/>
      <c r="H75" s="38"/>
      <c r="I75" s="38"/>
      <c r="J75" s="39"/>
      <c r="K75" s="39"/>
    </row>
    <row r="76" spans="1:11" s="4" customFormat="1">
      <c r="A76" s="31"/>
      <c r="B76" s="43"/>
      <c r="C76" s="38"/>
      <c r="D76" s="38"/>
      <c r="E76" s="38"/>
      <c r="F76" s="38"/>
      <c r="G76" s="38"/>
      <c r="H76" s="38"/>
      <c r="I76" s="38"/>
      <c r="J76" s="39"/>
      <c r="K76" s="39"/>
    </row>
    <row r="77" spans="1:11" s="4" customFormat="1">
      <c r="A77" s="3"/>
      <c r="B77" s="43"/>
      <c r="C77" s="38"/>
      <c r="D77" s="38"/>
      <c r="E77" s="38"/>
      <c r="F77" s="38"/>
      <c r="G77" s="38"/>
      <c r="H77" s="38"/>
      <c r="I77" s="38"/>
      <c r="J77" s="39"/>
      <c r="K77" s="39"/>
    </row>
    <row r="78" spans="1:11" s="4" customFormat="1">
      <c r="A78" s="3"/>
      <c r="B78" s="43"/>
      <c r="C78" s="38"/>
      <c r="D78" s="38"/>
      <c r="E78" s="38"/>
      <c r="F78" s="38"/>
      <c r="G78" s="38"/>
      <c r="H78" s="38"/>
      <c r="I78" s="38"/>
      <c r="J78" s="39"/>
      <c r="K78" s="39"/>
    </row>
    <row r="79" spans="1:11" s="4" customFormat="1">
      <c r="A79" s="32"/>
      <c r="B79" s="43"/>
      <c r="C79" s="38"/>
      <c r="D79" s="38"/>
      <c r="E79" s="38"/>
      <c r="F79" s="38"/>
      <c r="G79" s="38"/>
      <c r="H79" s="38"/>
      <c r="I79" s="38"/>
      <c r="J79" s="39"/>
      <c r="K79" s="39"/>
    </row>
    <row r="80" spans="1:11" s="4" customFormat="1">
      <c r="B80" s="43"/>
      <c r="C80" s="38"/>
      <c r="D80" s="38"/>
      <c r="E80" s="38"/>
      <c r="F80" s="38"/>
      <c r="G80" s="38"/>
      <c r="H80" s="38"/>
      <c r="I80" s="38"/>
      <c r="J80" s="39"/>
      <c r="K80" s="39"/>
    </row>
    <row r="81" spans="1:11" s="4" customFormat="1" ht="15" thickBot="1">
      <c r="A81" s="29"/>
      <c r="B81" s="43"/>
      <c r="C81" s="38"/>
      <c r="D81" s="38"/>
      <c r="E81" s="38"/>
      <c r="F81" s="38"/>
      <c r="G81" s="38"/>
      <c r="H81" s="38"/>
      <c r="I81" s="38"/>
      <c r="J81" s="39"/>
      <c r="K81" s="39"/>
    </row>
    <row r="82" spans="1:11" s="4" customFormat="1">
      <c r="A82" s="32"/>
      <c r="B82" s="43"/>
      <c r="C82" s="38"/>
      <c r="D82" s="38"/>
      <c r="E82" s="38"/>
      <c r="F82" s="38"/>
      <c r="G82" s="38"/>
      <c r="H82" s="38"/>
      <c r="I82" s="38"/>
      <c r="J82" s="39"/>
      <c r="K82" s="39"/>
    </row>
    <row r="83" spans="1:11" s="4" customFormat="1">
      <c r="A83" s="3"/>
      <c r="B83" s="43"/>
      <c r="C83" s="38"/>
      <c r="D83" s="38"/>
      <c r="E83" s="38"/>
      <c r="F83" s="38"/>
      <c r="G83" s="38"/>
      <c r="H83" s="38"/>
      <c r="I83" s="38"/>
      <c r="J83" s="39"/>
      <c r="K83" s="39"/>
    </row>
    <row r="84" spans="1:11" s="2" customFormat="1" ht="15" thickBot="1">
      <c r="A84" s="3"/>
      <c r="B84" s="43"/>
      <c r="C84" s="38"/>
      <c r="D84" s="38"/>
      <c r="E84" s="38"/>
      <c r="F84" s="38"/>
      <c r="G84" s="38"/>
      <c r="H84" s="38"/>
      <c r="I84" s="38"/>
      <c r="J84" s="39"/>
      <c r="K84" s="39"/>
    </row>
    <row r="85" spans="1:11" s="4" customFormat="1" ht="15" thickBot="1">
      <c r="A85" s="1"/>
      <c r="B85" s="43"/>
      <c r="C85" s="38"/>
      <c r="D85" s="38"/>
      <c r="E85" s="38"/>
      <c r="F85" s="38"/>
      <c r="G85" s="38"/>
      <c r="H85" s="38"/>
      <c r="I85" s="38"/>
      <c r="J85" s="39"/>
      <c r="K85" s="39"/>
    </row>
    <row r="86" spans="1:11" s="4" customFormat="1">
      <c r="A86" s="71"/>
      <c r="B86" s="43"/>
      <c r="C86" s="38"/>
      <c r="D86" s="38"/>
      <c r="E86" s="38"/>
      <c r="F86" s="38"/>
      <c r="G86" s="38"/>
      <c r="H86" s="38"/>
      <c r="I86" s="38"/>
      <c r="J86" s="39"/>
      <c r="K86" s="39"/>
    </row>
    <row r="87" spans="1:11" s="4" customFormat="1">
      <c r="B87" s="43"/>
      <c r="C87" s="38"/>
      <c r="D87" s="38"/>
      <c r="E87" s="38"/>
      <c r="F87" s="38"/>
      <c r="G87" s="38"/>
      <c r="H87" s="38"/>
      <c r="I87" s="38"/>
      <c r="J87" s="39"/>
      <c r="K87" s="39"/>
    </row>
    <row r="88" spans="1:11" s="4" customFormat="1" ht="15" thickBot="1">
      <c r="A88" s="29"/>
      <c r="B88" s="43"/>
      <c r="C88" s="38"/>
      <c r="D88" s="38"/>
      <c r="E88" s="38"/>
      <c r="F88" s="38"/>
      <c r="G88" s="38"/>
      <c r="H88" s="38"/>
      <c r="I88" s="38"/>
      <c r="J88" s="39"/>
      <c r="K88" s="39"/>
    </row>
    <row r="89" spans="1:11" s="4" customFormat="1">
      <c r="A89" s="31"/>
      <c r="B89" s="43"/>
      <c r="C89" s="38"/>
      <c r="D89" s="38"/>
      <c r="E89" s="38"/>
      <c r="F89" s="38"/>
      <c r="G89" s="38"/>
      <c r="H89" s="38"/>
      <c r="I89" s="38"/>
      <c r="J89" s="38"/>
      <c r="K89" s="39"/>
    </row>
    <row r="90" spans="1:11" s="4" customFormat="1">
      <c r="A90" s="3"/>
      <c r="B90" s="43"/>
      <c r="C90" s="38"/>
      <c r="D90" s="38"/>
      <c r="E90" s="38"/>
      <c r="F90" s="38"/>
      <c r="G90" s="38"/>
      <c r="H90" s="38"/>
      <c r="I90" s="38"/>
      <c r="J90" s="38"/>
      <c r="K90" s="39"/>
    </row>
    <row r="91" spans="1:11" s="4" customFormat="1">
      <c r="A91" s="30"/>
      <c r="B91" s="43"/>
      <c r="C91" s="38"/>
      <c r="D91" s="38"/>
      <c r="E91" s="38"/>
      <c r="F91" s="38"/>
      <c r="G91" s="38"/>
      <c r="H91" s="38"/>
      <c r="I91" s="38"/>
      <c r="J91" s="38"/>
      <c r="K91" s="39"/>
    </row>
    <row r="92" spans="1:11" s="4" customFormat="1">
      <c r="A92" s="70"/>
      <c r="B92" s="36"/>
      <c r="C92" s="73"/>
      <c r="D92" s="62"/>
      <c r="E92" s="64"/>
      <c r="F92" s="64"/>
      <c r="G92" s="64"/>
      <c r="H92" s="64"/>
      <c r="I92" s="64"/>
      <c r="J92" s="74"/>
      <c r="K92" s="64"/>
    </row>
    <row r="93" spans="1:11">
      <c r="A93" s="70"/>
      <c r="B93" s="36"/>
      <c r="C93" s="79"/>
      <c r="D93" s="79"/>
      <c r="E93" s="79"/>
      <c r="F93" s="79"/>
      <c r="G93" s="79"/>
      <c r="H93" s="79"/>
      <c r="I93" s="79"/>
      <c r="J93" s="79"/>
      <c r="K93" s="80"/>
    </row>
    <row r="94" spans="1:11">
      <c r="B94" s="36"/>
      <c r="C94" s="79"/>
      <c r="D94" s="79"/>
      <c r="E94" s="79"/>
      <c r="F94" s="79"/>
      <c r="G94" s="79"/>
      <c r="H94" s="79"/>
      <c r="I94" s="79"/>
      <c r="J94" s="79"/>
      <c r="K94" s="80"/>
    </row>
    <row r="95" spans="1:11">
      <c r="B95" s="36"/>
      <c r="C95" s="79"/>
      <c r="D95" s="79"/>
      <c r="E95" s="79"/>
      <c r="F95" s="79"/>
      <c r="G95" s="79"/>
      <c r="H95" s="79"/>
      <c r="I95" s="79"/>
      <c r="J95" s="79"/>
      <c r="K95" s="80"/>
    </row>
    <row r="96" spans="1:11">
      <c r="B96" s="36"/>
      <c r="C96" s="79"/>
      <c r="D96" s="79"/>
      <c r="E96" s="79"/>
      <c r="F96" s="79"/>
      <c r="G96" s="79"/>
      <c r="H96" s="79"/>
      <c r="I96" s="79"/>
      <c r="J96" s="79"/>
      <c r="K96" s="80"/>
    </row>
    <row r="97" spans="2:2">
      <c r="B97" s="35"/>
    </row>
    <row r="98" spans="2:2">
      <c r="B98" s="35"/>
    </row>
    <row r="99" spans="2:2">
      <c r="B99" s="35"/>
    </row>
    <row r="100" spans="2:2">
      <c r="B100" s="35"/>
    </row>
  </sheetData>
  <autoFilter ref="B7:K7" xr:uid="{00000000-0009-0000-0000-000000000000}"/>
  <mergeCells count="1">
    <mergeCell ref="B2:K3"/>
  </mergeCells>
  <pageMargins left="0.7" right="0.7" top="0.75" bottom="0.75" header="0.3" footer="0.3"/>
  <pageSetup paperSize="9" fitToHeight="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
  <sheetViews>
    <sheetView topLeftCell="A3" workbookViewId="0">
      <selection activeCell="I17" sqref="I17"/>
    </sheetView>
  </sheetViews>
  <sheetFormatPr defaultColWidth="8.85546875" defaultRowHeight="14.45"/>
  <cols>
    <col min="1" max="1" width="11.28515625" customWidth="1"/>
    <col min="2" max="2" width="13" customWidth="1"/>
    <col min="3" max="3" width="52.140625" customWidth="1"/>
    <col min="6" max="6" width="12.140625" customWidth="1"/>
    <col min="7" max="7" width="11.7109375" customWidth="1"/>
    <col min="8" max="8" width="11" customWidth="1"/>
    <col min="10" max="10" width="11"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28"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36" t="s">
        <v>64</v>
      </c>
      <c r="B8" s="37" t="s">
        <v>65</v>
      </c>
      <c r="C8" s="37" t="s">
        <v>66</v>
      </c>
      <c r="D8" s="38" t="s">
        <v>67</v>
      </c>
      <c r="E8" s="38">
        <v>100</v>
      </c>
      <c r="F8" s="38" t="s">
        <v>68</v>
      </c>
      <c r="G8" s="38"/>
      <c r="H8" s="38" t="s">
        <v>27</v>
      </c>
      <c r="I8" s="49">
        <v>0.25</v>
      </c>
      <c r="J8" s="39" t="s">
        <v>54</v>
      </c>
    </row>
    <row r="9" spans="1:10">
      <c r="A9" s="36" t="s">
        <v>64</v>
      </c>
      <c r="B9" s="37" t="s">
        <v>69</v>
      </c>
      <c r="C9" s="37" t="s">
        <v>70</v>
      </c>
      <c r="D9" s="38" t="s">
        <v>25</v>
      </c>
      <c r="E9" s="38">
        <v>100</v>
      </c>
      <c r="F9" s="38"/>
      <c r="G9" s="38" t="s">
        <v>26</v>
      </c>
      <c r="H9" s="38" t="s">
        <v>21</v>
      </c>
      <c r="I9" s="49">
        <v>0.06</v>
      </c>
      <c r="J9" s="39" t="s">
        <v>71</v>
      </c>
    </row>
    <row r="10" spans="1:10">
      <c r="A10" s="36" t="s">
        <v>64</v>
      </c>
      <c r="B10" s="37" t="s">
        <v>72</v>
      </c>
      <c r="C10" s="37" t="s">
        <v>73</v>
      </c>
      <c r="D10" s="38" t="s">
        <v>25</v>
      </c>
      <c r="E10" s="38">
        <v>100</v>
      </c>
      <c r="F10" s="38"/>
      <c r="G10" s="38" t="s">
        <v>20</v>
      </c>
      <c r="H10" s="38" t="s">
        <v>21</v>
      </c>
      <c r="I10" s="49">
        <v>0.2</v>
      </c>
      <c r="J10" s="39" t="s">
        <v>74</v>
      </c>
    </row>
    <row r="11" spans="1:10">
      <c r="A11" s="36" t="s">
        <v>64</v>
      </c>
      <c r="B11" s="37" t="s">
        <v>75</v>
      </c>
      <c r="C11" s="37" t="s">
        <v>76</v>
      </c>
      <c r="D11" s="38" t="s">
        <v>19</v>
      </c>
      <c r="E11" s="38">
        <v>15</v>
      </c>
      <c r="F11" s="38" t="s">
        <v>68</v>
      </c>
      <c r="G11" s="38"/>
      <c r="H11" s="38" t="s">
        <v>27</v>
      </c>
      <c r="I11" s="49">
        <v>0.15</v>
      </c>
      <c r="J11" s="39" t="s">
        <v>77</v>
      </c>
    </row>
    <row r="12" spans="1:10">
      <c r="A12" s="36" t="s">
        <v>64</v>
      </c>
      <c r="B12" s="37" t="s">
        <v>78</v>
      </c>
      <c r="C12" s="37" t="s">
        <v>79</v>
      </c>
      <c r="D12" s="38" t="s">
        <v>19</v>
      </c>
      <c r="E12" s="38">
        <v>15</v>
      </c>
      <c r="F12" s="38"/>
      <c r="G12" s="38" t="s">
        <v>31</v>
      </c>
      <c r="H12" s="38" t="s">
        <v>27</v>
      </c>
      <c r="I12" s="49">
        <v>0.15</v>
      </c>
      <c r="J12" s="39" t="s">
        <v>80</v>
      </c>
    </row>
    <row r="13" spans="1:10">
      <c r="A13" s="36" t="s">
        <v>64</v>
      </c>
      <c r="B13" s="37" t="s">
        <v>81</v>
      </c>
      <c r="C13" s="37" t="s">
        <v>82</v>
      </c>
      <c r="D13" s="38" t="s">
        <v>25</v>
      </c>
      <c r="E13" s="38">
        <v>15</v>
      </c>
      <c r="F13" s="38" t="s">
        <v>68</v>
      </c>
      <c r="H13" s="38" t="s">
        <v>21</v>
      </c>
      <c r="I13" s="49">
        <v>0.02</v>
      </c>
      <c r="J13" s="39" t="s">
        <v>71</v>
      </c>
    </row>
    <row r="14" spans="1:10">
      <c r="A14" s="36" t="s">
        <v>64</v>
      </c>
      <c r="B14" s="37" t="s">
        <v>83</v>
      </c>
      <c r="C14" s="37" t="s">
        <v>84</v>
      </c>
      <c r="D14" s="38" t="s">
        <v>25</v>
      </c>
      <c r="E14" s="38">
        <v>15</v>
      </c>
      <c r="F14" s="38" t="s">
        <v>85</v>
      </c>
      <c r="G14" s="38"/>
      <c r="H14" s="38" t="s">
        <v>21</v>
      </c>
      <c r="I14" s="49">
        <v>0.15</v>
      </c>
      <c r="J14" s="39" t="s">
        <v>86</v>
      </c>
    </row>
    <row r="15" spans="1:10">
      <c r="A15" s="36" t="s">
        <v>64</v>
      </c>
      <c r="B15" s="37" t="s">
        <v>87</v>
      </c>
      <c r="C15" s="37" t="s">
        <v>88</v>
      </c>
      <c r="D15" s="38" t="s">
        <v>25</v>
      </c>
      <c r="E15" s="38">
        <v>15</v>
      </c>
      <c r="F15" s="38" t="s">
        <v>89</v>
      </c>
      <c r="G15" s="38"/>
      <c r="H15" s="38" t="s">
        <v>21</v>
      </c>
      <c r="I15" s="49">
        <v>0.02</v>
      </c>
      <c r="J15" s="39" t="s">
        <v>71</v>
      </c>
    </row>
    <row r="16" spans="1:10">
      <c r="A16" s="36"/>
      <c r="B16" s="37"/>
      <c r="C16" s="37"/>
      <c r="D16" s="38"/>
      <c r="E16" s="38"/>
      <c r="F16" s="38"/>
      <c r="G16" s="38"/>
      <c r="H16" s="182"/>
      <c r="I16" s="183"/>
      <c r="J16" s="39"/>
    </row>
    <row r="17" spans="1:9">
      <c r="H17" s="200" t="s">
        <v>33</v>
      </c>
      <c r="I17" s="202">
        <f>SUM(I8:I16)</f>
        <v>1</v>
      </c>
    </row>
    <row r="18" spans="1:9">
      <c r="A18" s="34" t="s">
        <v>34</v>
      </c>
    </row>
    <row r="19" spans="1:9">
      <c r="A19" s="35" t="s">
        <v>35</v>
      </c>
      <c r="C19" s="57"/>
    </row>
    <row r="20" spans="1:9">
      <c r="A20" s="35" t="s">
        <v>36</v>
      </c>
      <c r="C20" s="57"/>
    </row>
    <row r="21" spans="1:9">
      <c r="A21" s="35" t="s">
        <v>37</v>
      </c>
    </row>
    <row r="22" spans="1:9">
      <c r="A22" s="35" t="s">
        <v>38</v>
      </c>
    </row>
    <row r="23" spans="1:9">
      <c r="A23" s="35" t="s">
        <v>39</v>
      </c>
    </row>
  </sheetData>
  <mergeCells count="1">
    <mergeCell ref="A2:J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2"/>
  <sheetViews>
    <sheetView topLeftCell="A4" workbookViewId="0">
      <selection activeCell="I16" sqref="I16"/>
    </sheetView>
  </sheetViews>
  <sheetFormatPr defaultColWidth="8.85546875" defaultRowHeight="14.45"/>
  <cols>
    <col min="1" max="1" width="11.28515625" customWidth="1"/>
    <col min="2" max="2" width="13" customWidth="1"/>
    <col min="3" max="3" width="52.140625" customWidth="1"/>
    <col min="5" max="5" width="10.140625" customWidth="1"/>
    <col min="6" max="6" width="11" customWidth="1"/>
    <col min="7" max="7" width="9.42578125" customWidth="1"/>
    <col min="8" max="8" width="13.28515625" customWidth="1"/>
    <col min="10" max="10" width="10.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28"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137" t="s">
        <v>90</v>
      </c>
      <c r="B8" s="138" t="s">
        <v>91</v>
      </c>
      <c r="C8" s="139" t="s">
        <v>92</v>
      </c>
      <c r="D8" s="140" t="s">
        <v>25</v>
      </c>
      <c r="E8" s="140">
        <v>30</v>
      </c>
      <c r="F8" s="140" t="s">
        <v>93</v>
      </c>
      <c r="G8" s="140" t="s">
        <v>94</v>
      </c>
      <c r="H8" s="140" t="s">
        <v>27</v>
      </c>
      <c r="I8" s="141">
        <v>0.03</v>
      </c>
      <c r="J8" s="142" t="s">
        <v>95</v>
      </c>
    </row>
    <row r="9" spans="1:10">
      <c r="A9" s="137" t="s">
        <v>90</v>
      </c>
      <c r="B9" s="138" t="s">
        <v>96</v>
      </c>
      <c r="C9" s="143" t="s">
        <v>97</v>
      </c>
      <c r="D9" s="144" t="s">
        <v>25</v>
      </c>
      <c r="E9" s="144">
        <v>30</v>
      </c>
      <c r="F9" s="144" t="s">
        <v>98</v>
      </c>
      <c r="G9" s="144" t="s">
        <v>94</v>
      </c>
      <c r="H9" s="144" t="s">
        <v>27</v>
      </c>
      <c r="I9" s="145">
        <v>0.02</v>
      </c>
      <c r="J9" s="146" t="s">
        <v>95</v>
      </c>
    </row>
    <row r="10" spans="1:10">
      <c r="A10" s="137" t="s">
        <v>90</v>
      </c>
      <c r="B10" s="138" t="s">
        <v>99</v>
      </c>
      <c r="C10" s="143" t="s">
        <v>100</v>
      </c>
      <c r="D10" s="144" t="s">
        <v>67</v>
      </c>
      <c r="E10" s="144">
        <v>150</v>
      </c>
      <c r="F10" s="144"/>
      <c r="G10" s="144" t="s">
        <v>26</v>
      </c>
      <c r="H10" s="144" t="s">
        <v>27</v>
      </c>
      <c r="I10" s="145">
        <v>0.3</v>
      </c>
      <c r="J10" s="146" t="s">
        <v>54</v>
      </c>
    </row>
    <row r="11" spans="1:10">
      <c r="A11" s="137" t="s">
        <v>90</v>
      </c>
      <c r="B11" s="138" t="s">
        <v>101</v>
      </c>
      <c r="C11" s="143" t="s">
        <v>102</v>
      </c>
      <c r="D11" s="144" t="s">
        <v>19</v>
      </c>
      <c r="E11" s="144">
        <v>20</v>
      </c>
      <c r="F11" s="144"/>
      <c r="G11" s="144" t="s">
        <v>31</v>
      </c>
      <c r="H11" s="144" t="s">
        <v>27</v>
      </c>
      <c r="I11" s="145">
        <v>0.25</v>
      </c>
      <c r="J11" s="146" t="s">
        <v>103</v>
      </c>
    </row>
    <row r="12" spans="1:10">
      <c r="A12" s="137" t="s">
        <v>90</v>
      </c>
      <c r="B12" s="138" t="s">
        <v>104</v>
      </c>
      <c r="C12" s="143" t="s">
        <v>105</v>
      </c>
      <c r="D12" s="144" t="s">
        <v>25</v>
      </c>
      <c r="E12" s="144">
        <v>30</v>
      </c>
      <c r="F12" s="144" t="s">
        <v>106</v>
      </c>
      <c r="G12" s="144" t="s">
        <v>94</v>
      </c>
      <c r="H12" s="144" t="s">
        <v>27</v>
      </c>
      <c r="I12" s="145">
        <v>0.03</v>
      </c>
      <c r="J12" s="146" t="s">
        <v>95</v>
      </c>
    </row>
    <row r="13" spans="1:10">
      <c r="A13" s="137" t="s">
        <v>90</v>
      </c>
      <c r="B13" s="138" t="s">
        <v>107</v>
      </c>
      <c r="C13" s="143" t="s">
        <v>108</v>
      </c>
      <c r="D13" s="144" t="s">
        <v>25</v>
      </c>
      <c r="E13" s="144">
        <v>30</v>
      </c>
      <c r="F13" s="144" t="s">
        <v>109</v>
      </c>
      <c r="G13" s="144" t="s">
        <v>94</v>
      </c>
      <c r="H13" s="144" t="s">
        <v>27</v>
      </c>
      <c r="I13" s="145">
        <v>0.02</v>
      </c>
      <c r="J13" s="146" t="s">
        <v>95</v>
      </c>
    </row>
    <row r="14" spans="1:10">
      <c r="A14" s="137" t="s">
        <v>90</v>
      </c>
      <c r="B14" s="138" t="s">
        <v>110</v>
      </c>
      <c r="C14" s="143" t="s">
        <v>111</v>
      </c>
      <c r="D14" s="144" t="s">
        <v>25</v>
      </c>
      <c r="E14" s="144">
        <v>150</v>
      </c>
      <c r="F14" s="144"/>
      <c r="G14" s="144" t="s">
        <v>26</v>
      </c>
      <c r="H14" s="144" t="s">
        <v>27</v>
      </c>
      <c r="I14" s="145">
        <v>0.25</v>
      </c>
      <c r="J14" s="146" t="s">
        <v>95</v>
      </c>
    </row>
    <row r="15" spans="1:10">
      <c r="A15" s="36"/>
      <c r="B15" s="37"/>
      <c r="C15" s="110" t="s">
        <v>94</v>
      </c>
      <c r="D15" s="109" t="s">
        <v>94</v>
      </c>
      <c r="E15" s="109" t="s">
        <v>94</v>
      </c>
      <c r="F15" s="109" t="s">
        <v>94</v>
      </c>
      <c r="G15" s="109" t="s">
        <v>94</v>
      </c>
      <c r="H15" s="192" t="s">
        <v>94</v>
      </c>
      <c r="I15" s="193" t="s">
        <v>94</v>
      </c>
      <c r="J15" s="82" t="s">
        <v>94</v>
      </c>
    </row>
    <row r="16" spans="1:10">
      <c r="H16" s="200" t="s">
        <v>33</v>
      </c>
      <c r="I16" s="202">
        <f>SUM(I8:I14)</f>
        <v>0.9</v>
      </c>
    </row>
    <row r="17" spans="1:1">
      <c r="A17" s="34" t="s">
        <v>34</v>
      </c>
    </row>
    <row r="18" spans="1:1">
      <c r="A18" s="35" t="s">
        <v>35</v>
      </c>
    </row>
    <row r="19" spans="1:1">
      <c r="A19" s="35" t="s">
        <v>36</v>
      </c>
    </row>
    <row r="20" spans="1:1">
      <c r="A20" s="35" t="s">
        <v>37</v>
      </c>
    </row>
    <row r="21" spans="1:1">
      <c r="A21" s="35" t="s">
        <v>38</v>
      </c>
    </row>
    <row r="22" spans="1:1">
      <c r="A22" s="35" t="s">
        <v>39</v>
      </c>
    </row>
  </sheetData>
  <mergeCells count="1">
    <mergeCell ref="A2:J3"/>
  </mergeCells>
  <pageMargins left="0.7" right="0.7" top="0.75" bottom="0.75" header="0.3" footer="0.3"/>
  <pageSetup paperSize="9"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2"/>
  <sheetViews>
    <sheetView topLeftCell="A6" workbookViewId="0">
      <selection activeCell="C9" sqref="C9"/>
    </sheetView>
  </sheetViews>
  <sheetFormatPr defaultColWidth="8.85546875" defaultRowHeight="14.45"/>
  <cols>
    <col min="1" max="1" width="14" customWidth="1"/>
    <col min="2" max="2" width="13" customWidth="1"/>
    <col min="3" max="3" width="67.85546875" customWidth="1"/>
    <col min="4" max="4" width="5" bestFit="1" customWidth="1"/>
    <col min="5" max="5" width="4.85546875" style="133" bestFit="1" customWidth="1"/>
    <col min="6" max="6" width="7.140625" style="134" customWidth="1"/>
    <col min="7" max="7" width="5.5703125" bestFit="1" customWidth="1"/>
    <col min="8" max="8" width="7.140625" bestFit="1" customWidth="1"/>
    <col min="9" max="9" width="6.42578125" bestFit="1" customWidth="1"/>
    <col min="10" max="10" width="17.42578125" customWidth="1"/>
  </cols>
  <sheetData>
    <row r="1" spans="1:10" ht="15" thickBot="1"/>
    <row r="2" spans="1:10">
      <c r="A2" s="228" t="s">
        <v>112</v>
      </c>
      <c r="B2" s="229"/>
      <c r="C2" s="229"/>
      <c r="D2" s="229"/>
      <c r="E2" s="229"/>
      <c r="F2" s="229"/>
      <c r="G2" s="229"/>
      <c r="H2" s="229"/>
      <c r="I2" s="229"/>
      <c r="J2" s="230"/>
    </row>
    <row r="3" spans="1:10" ht="15" thickBot="1">
      <c r="A3" s="231"/>
      <c r="B3" s="232"/>
      <c r="C3" s="232"/>
      <c r="D3" s="232"/>
      <c r="E3" s="232"/>
      <c r="F3" s="232"/>
      <c r="G3" s="232"/>
      <c r="H3" s="232"/>
      <c r="I3" s="232"/>
      <c r="J3" s="233"/>
    </row>
    <row r="4" spans="1:10" ht="15" thickBot="1">
      <c r="A4" s="90" t="s">
        <v>1</v>
      </c>
      <c r="B4" s="102" t="s">
        <v>2</v>
      </c>
      <c r="C4" s="102" t="s">
        <v>3</v>
      </c>
      <c r="D4" s="102"/>
      <c r="E4" s="86"/>
      <c r="F4" s="86"/>
      <c r="G4" s="102"/>
      <c r="H4" s="102"/>
      <c r="I4" s="102"/>
      <c r="J4" s="91"/>
    </row>
    <row r="5" spans="1:10" ht="15.95" thickBot="1">
      <c r="A5" s="87" t="s">
        <v>113</v>
      </c>
      <c r="B5" s="103">
        <v>6</v>
      </c>
      <c r="C5" s="103" t="s">
        <v>5</v>
      </c>
      <c r="D5" s="102"/>
      <c r="E5" s="86"/>
      <c r="F5" s="86"/>
      <c r="G5" s="102"/>
      <c r="H5" s="102"/>
      <c r="I5" s="102"/>
      <c r="J5" s="92"/>
    </row>
    <row r="6" spans="1:10" ht="31.5" customHeight="1" thickBot="1">
      <c r="A6" s="219" t="s">
        <v>114</v>
      </c>
      <c r="B6" s="88" t="s">
        <v>115</v>
      </c>
      <c r="C6" s="221" t="s">
        <v>116</v>
      </c>
      <c r="D6" s="104" t="s">
        <v>9</v>
      </c>
      <c r="E6" s="88" t="s">
        <v>117</v>
      </c>
      <c r="F6" s="88" t="s">
        <v>118</v>
      </c>
      <c r="G6" s="88" t="s">
        <v>119</v>
      </c>
      <c r="H6" s="88" t="s">
        <v>120</v>
      </c>
      <c r="I6" s="88" t="s">
        <v>121</v>
      </c>
      <c r="J6" s="88" t="s">
        <v>15</v>
      </c>
    </row>
    <row r="7" spans="1:10" s="89" customFormat="1" ht="35.1" customHeight="1">
      <c r="A7" s="220" t="s">
        <v>122</v>
      </c>
      <c r="B7" s="213" t="s">
        <v>123</v>
      </c>
      <c r="C7" s="147" t="s">
        <v>124</v>
      </c>
      <c r="D7" s="213" t="s">
        <v>25</v>
      </c>
      <c r="E7" s="213">
        <v>100</v>
      </c>
      <c r="F7" s="213"/>
      <c r="G7" s="213" t="s">
        <v>20</v>
      </c>
      <c r="H7" s="213" t="s">
        <v>27</v>
      </c>
      <c r="I7" s="214">
        <v>0.24</v>
      </c>
      <c r="J7" s="215" t="s">
        <v>125</v>
      </c>
    </row>
    <row r="8" spans="1:10" s="89" customFormat="1" ht="35.1" customHeight="1">
      <c r="A8" s="220" t="s">
        <v>122</v>
      </c>
      <c r="B8" s="213" t="s">
        <v>126</v>
      </c>
      <c r="C8" s="147" t="s">
        <v>127</v>
      </c>
      <c r="D8" s="213" t="s">
        <v>25</v>
      </c>
      <c r="E8" s="213">
        <v>100</v>
      </c>
      <c r="F8" s="213"/>
      <c r="G8" s="213" t="s">
        <v>26</v>
      </c>
      <c r="H8" s="213" t="s">
        <v>27</v>
      </c>
      <c r="I8" s="214">
        <v>0.24</v>
      </c>
      <c r="J8" s="216" t="s">
        <v>128</v>
      </c>
    </row>
    <row r="9" spans="1:10" s="89" customFormat="1" ht="35.1" customHeight="1">
      <c r="A9" s="220" t="s">
        <v>122</v>
      </c>
      <c r="B9" s="213" t="s">
        <v>129</v>
      </c>
      <c r="C9" s="147" t="s">
        <v>130</v>
      </c>
      <c r="D9" s="213" t="s">
        <v>25</v>
      </c>
      <c r="E9" s="213">
        <v>150</v>
      </c>
      <c r="F9" s="213"/>
      <c r="G9" s="213" t="s">
        <v>31</v>
      </c>
      <c r="H9" s="213" t="s">
        <v>27</v>
      </c>
      <c r="I9" s="214">
        <v>0.24</v>
      </c>
      <c r="J9" s="215" t="s">
        <v>131</v>
      </c>
    </row>
    <row r="10" spans="1:10" s="89" customFormat="1" ht="35.1" customHeight="1">
      <c r="A10" s="220" t="s">
        <v>122</v>
      </c>
      <c r="B10" s="213" t="s">
        <v>132</v>
      </c>
      <c r="C10" s="147" t="s">
        <v>133</v>
      </c>
      <c r="D10" s="213" t="s">
        <v>60</v>
      </c>
      <c r="E10" s="217"/>
      <c r="F10" s="213" t="s">
        <v>134</v>
      </c>
      <c r="G10" s="213"/>
      <c r="H10" s="213" t="s">
        <v>21</v>
      </c>
      <c r="I10" s="214">
        <v>0.06</v>
      </c>
      <c r="J10" s="216" t="s">
        <v>135</v>
      </c>
    </row>
    <row r="11" spans="1:10" s="89" customFormat="1" ht="35.1" customHeight="1">
      <c r="A11" s="220" t="s">
        <v>122</v>
      </c>
      <c r="B11" s="213" t="s">
        <v>136</v>
      </c>
      <c r="C11" s="147" t="s">
        <v>137</v>
      </c>
      <c r="D11" s="213" t="s">
        <v>60</v>
      </c>
      <c r="E11" s="217"/>
      <c r="F11" s="213" t="s">
        <v>68</v>
      </c>
      <c r="G11" s="213"/>
      <c r="H11" s="213" t="s">
        <v>21</v>
      </c>
      <c r="I11" s="214">
        <v>0.06</v>
      </c>
      <c r="J11" s="216" t="s">
        <v>138</v>
      </c>
    </row>
    <row r="12" spans="1:10" s="89" customFormat="1" ht="35.1" customHeight="1">
      <c r="A12" s="220" t="s">
        <v>122</v>
      </c>
      <c r="B12" s="213" t="s">
        <v>139</v>
      </c>
      <c r="C12" s="147" t="s">
        <v>140</v>
      </c>
      <c r="D12" s="213" t="s">
        <v>60</v>
      </c>
      <c r="E12" s="217"/>
      <c r="F12" s="213" t="s">
        <v>89</v>
      </c>
      <c r="G12" s="213"/>
      <c r="H12" s="213" t="s">
        <v>21</v>
      </c>
      <c r="I12" s="214">
        <v>0.06</v>
      </c>
      <c r="J12" s="216" t="s">
        <v>141</v>
      </c>
    </row>
    <row r="13" spans="1:10" s="89" customFormat="1">
      <c r="A13" s="111"/>
      <c r="B13" s="112"/>
      <c r="C13" s="124"/>
      <c r="D13" s="113"/>
      <c r="E13" s="112"/>
      <c r="F13" s="112"/>
      <c r="G13" s="226" t="s">
        <v>33</v>
      </c>
      <c r="H13" s="227"/>
      <c r="I13" s="218">
        <f>SUM(I7:I12)</f>
        <v>0.90000000000000013</v>
      </c>
      <c r="J13" s="114"/>
    </row>
    <row r="14" spans="1:10">
      <c r="A14" s="57"/>
      <c r="B14" s="115"/>
      <c r="C14" s="116"/>
      <c r="D14" s="113"/>
      <c r="E14" s="112"/>
      <c r="F14" s="112"/>
      <c r="G14" s="113"/>
      <c r="H14" s="113"/>
      <c r="I14" s="112"/>
      <c r="J14" s="114"/>
    </row>
    <row r="15" spans="1:10">
      <c r="A15" s="57"/>
      <c r="B15" s="117"/>
      <c r="C15" s="113"/>
      <c r="D15" s="113"/>
      <c r="E15" s="112"/>
      <c r="F15" s="112"/>
      <c r="G15" s="113"/>
      <c r="H15" s="113"/>
      <c r="I15" s="112"/>
      <c r="J15" s="114"/>
    </row>
    <row r="17" spans="1:1">
      <c r="A17" s="34" t="s">
        <v>34</v>
      </c>
    </row>
    <row r="18" spans="1:1">
      <c r="A18" s="35" t="s">
        <v>35</v>
      </c>
    </row>
    <row r="19" spans="1:1">
      <c r="A19" s="35" t="s">
        <v>36</v>
      </c>
    </row>
    <row r="20" spans="1:1">
      <c r="A20" s="35" t="s">
        <v>37</v>
      </c>
    </row>
    <row r="21" spans="1:1">
      <c r="A21" s="35" t="s">
        <v>38</v>
      </c>
    </row>
    <row r="22" spans="1:1">
      <c r="A22" s="35" t="s">
        <v>39</v>
      </c>
    </row>
  </sheetData>
  <mergeCells count="2">
    <mergeCell ref="G13:H13"/>
    <mergeCell ref="A2:J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0"/>
  <sheetViews>
    <sheetView topLeftCell="A6" workbookViewId="0">
      <selection activeCell="E12" sqref="E12:E13"/>
    </sheetView>
  </sheetViews>
  <sheetFormatPr defaultColWidth="8.85546875" defaultRowHeight="14.45"/>
  <cols>
    <col min="1" max="1" width="11.28515625" customWidth="1"/>
    <col min="2" max="2" width="13" customWidth="1"/>
    <col min="3" max="3" width="61.7109375" customWidth="1"/>
    <col min="6" max="6" width="11.42578125" customWidth="1"/>
    <col min="7" max="7" width="10" customWidth="1"/>
    <col min="8" max="8" width="12.85546875" customWidth="1"/>
    <col min="10" max="10" width="10.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241" t="s">
        <v>142</v>
      </c>
      <c r="B8" s="242" t="s">
        <v>143</v>
      </c>
      <c r="C8" s="148" t="s">
        <v>144</v>
      </c>
      <c r="D8" s="242" t="s">
        <v>25</v>
      </c>
      <c r="E8" s="243">
        <v>100</v>
      </c>
      <c r="F8" s="242"/>
      <c r="G8" s="242" t="s">
        <v>20</v>
      </c>
      <c r="H8" s="242" t="s">
        <v>27</v>
      </c>
      <c r="I8" s="244">
        <v>0.3</v>
      </c>
      <c r="J8" s="242" t="s">
        <v>145</v>
      </c>
    </row>
    <row r="9" spans="1:10" ht="29.1">
      <c r="A9" s="240"/>
      <c r="B9" s="235"/>
      <c r="C9" s="149" t="s">
        <v>146</v>
      </c>
      <c r="D9" s="235"/>
      <c r="E9" s="237"/>
      <c r="F9" s="235"/>
      <c r="G9" s="235"/>
      <c r="H9" s="235"/>
      <c r="I9" s="237"/>
      <c r="J9" s="235"/>
    </row>
    <row r="10" spans="1:10" ht="15" customHeight="1">
      <c r="A10" s="239" t="s">
        <v>142</v>
      </c>
      <c r="B10" s="234" t="s">
        <v>147</v>
      </c>
      <c r="C10" s="107" t="s">
        <v>148</v>
      </c>
      <c r="D10" s="234" t="s">
        <v>25</v>
      </c>
      <c r="E10" s="238">
        <v>100</v>
      </c>
      <c r="F10" s="234"/>
      <c r="G10" s="234" t="s">
        <v>26</v>
      </c>
      <c r="H10" s="234" t="s">
        <v>27</v>
      </c>
      <c r="I10" s="236">
        <v>0.3</v>
      </c>
      <c r="J10" s="234" t="s">
        <v>149</v>
      </c>
    </row>
    <row r="11" spans="1:10" ht="29.1">
      <c r="A11" s="240"/>
      <c r="B11" s="235"/>
      <c r="C11" s="149" t="s">
        <v>146</v>
      </c>
      <c r="D11" s="235"/>
      <c r="E11" s="237"/>
      <c r="F11" s="235"/>
      <c r="G11" s="235"/>
      <c r="H11" s="235"/>
      <c r="I11" s="237"/>
      <c r="J11" s="235"/>
    </row>
    <row r="12" spans="1:10" ht="15" customHeight="1">
      <c r="A12" s="239" t="s">
        <v>142</v>
      </c>
      <c r="B12" s="234" t="s">
        <v>150</v>
      </c>
      <c r="C12" s="107" t="s">
        <v>151</v>
      </c>
      <c r="D12" s="234" t="s">
        <v>25</v>
      </c>
      <c r="E12" s="238">
        <v>150</v>
      </c>
      <c r="F12" s="234"/>
      <c r="G12" s="234" t="s">
        <v>31</v>
      </c>
      <c r="H12" s="234" t="s">
        <v>27</v>
      </c>
      <c r="I12" s="236">
        <v>0.3</v>
      </c>
      <c r="J12" s="234" t="s">
        <v>152</v>
      </c>
    </row>
    <row r="13" spans="1:10">
      <c r="A13" s="240"/>
      <c r="B13" s="235"/>
      <c r="C13" s="149" t="s">
        <v>153</v>
      </c>
      <c r="D13" s="235"/>
      <c r="E13" s="237"/>
      <c r="F13" s="235"/>
      <c r="G13" s="235"/>
      <c r="H13" s="234"/>
      <c r="I13" s="238"/>
      <c r="J13" s="235"/>
    </row>
    <row r="14" spans="1:10">
      <c r="A14" s="84"/>
      <c r="B14" s="85"/>
      <c r="C14" s="85"/>
      <c r="D14" s="85"/>
      <c r="E14" s="85"/>
      <c r="F14" s="85"/>
      <c r="G14" s="85"/>
      <c r="H14" s="204" t="s">
        <v>33</v>
      </c>
      <c r="I14" s="203">
        <f>SUM(I8:I13)</f>
        <v>0.89999999999999991</v>
      </c>
      <c r="J14" s="85"/>
    </row>
    <row r="15" spans="1:10">
      <c r="A15" s="34" t="s">
        <v>34</v>
      </c>
    </row>
    <row r="16" spans="1:10">
      <c r="A16" s="35" t="s">
        <v>35</v>
      </c>
    </row>
    <row r="17" spans="1:1">
      <c r="A17" s="35" t="s">
        <v>36</v>
      </c>
    </row>
    <row r="18" spans="1:1">
      <c r="A18" s="35" t="s">
        <v>37</v>
      </c>
    </row>
    <row r="19" spans="1:1">
      <c r="A19" s="35" t="s">
        <v>38</v>
      </c>
    </row>
    <row r="20" spans="1:1">
      <c r="A20" s="35" t="s">
        <v>39</v>
      </c>
    </row>
  </sheetData>
  <mergeCells count="28">
    <mergeCell ref="A10:A11"/>
    <mergeCell ref="D10:D11"/>
    <mergeCell ref="E10:E11"/>
    <mergeCell ref="F10:F11"/>
    <mergeCell ref="A2:J3"/>
    <mergeCell ref="A8:A9"/>
    <mergeCell ref="D8:D9"/>
    <mergeCell ref="E8:E9"/>
    <mergeCell ref="F8:F9"/>
    <mergeCell ref="G8:G9"/>
    <mergeCell ref="H8:H9"/>
    <mergeCell ref="I8:I9"/>
    <mergeCell ref="B8:B9"/>
    <mergeCell ref="J8:J9"/>
    <mergeCell ref="J10:J11"/>
    <mergeCell ref="B10:B11"/>
    <mergeCell ref="A12:A13"/>
    <mergeCell ref="D12:D13"/>
    <mergeCell ref="E12:E13"/>
    <mergeCell ref="F12:F13"/>
    <mergeCell ref="G12:G13"/>
    <mergeCell ref="B12:B13"/>
    <mergeCell ref="J12:J13"/>
    <mergeCell ref="G10:G11"/>
    <mergeCell ref="H10:H11"/>
    <mergeCell ref="I10:I11"/>
    <mergeCell ref="H12:H13"/>
    <mergeCell ref="I12:I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9"/>
  <sheetViews>
    <sheetView workbookViewId="0">
      <selection activeCell="H10" sqref="H10"/>
    </sheetView>
  </sheetViews>
  <sheetFormatPr defaultColWidth="8.85546875" defaultRowHeight="14.45"/>
  <cols>
    <col min="1" max="1" width="11.28515625" customWidth="1"/>
    <col min="2" max="2" width="13" customWidth="1"/>
    <col min="3" max="3" width="52.140625" customWidth="1"/>
    <col min="5" max="5" width="9.85546875" customWidth="1"/>
    <col min="6" max="6" width="11.140625" customWidth="1"/>
    <col min="7" max="7" width="10.85546875" customWidth="1"/>
    <col min="8" max="8" width="11.140625" customWidth="1"/>
    <col min="10" max="10" width="12.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26.1">
      <c r="A7" s="44" t="s">
        <v>6</v>
      </c>
      <c r="B7" s="44" t="s">
        <v>7</v>
      </c>
      <c r="C7" s="44" t="s">
        <v>8</v>
      </c>
      <c r="D7" s="45" t="s">
        <v>9</v>
      </c>
      <c r="E7" s="45" t="s">
        <v>10</v>
      </c>
      <c r="F7" s="45" t="s">
        <v>11</v>
      </c>
      <c r="G7" s="45" t="s">
        <v>12</v>
      </c>
      <c r="H7" s="45" t="s">
        <v>13</v>
      </c>
      <c r="I7" s="46" t="s">
        <v>14</v>
      </c>
      <c r="J7" s="46" t="s">
        <v>15</v>
      </c>
    </row>
    <row r="8" spans="1:10">
      <c r="A8" s="43" t="s">
        <v>154</v>
      </c>
      <c r="B8" s="94" t="s">
        <v>155</v>
      </c>
      <c r="C8" s="93" t="s">
        <v>156</v>
      </c>
      <c r="D8" s="95" t="s">
        <v>25</v>
      </c>
      <c r="E8" s="41">
        <v>150</v>
      </c>
      <c r="F8" s="41"/>
      <c r="G8" s="41" t="s">
        <v>20</v>
      </c>
      <c r="H8" s="41" t="s">
        <v>27</v>
      </c>
      <c r="I8" s="100">
        <v>0.3</v>
      </c>
      <c r="J8" s="39" t="s">
        <v>157</v>
      </c>
    </row>
    <row r="9" spans="1:10">
      <c r="A9" s="43" t="s">
        <v>154</v>
      </c>
      <c r="B9" s="94" t="s">
        <v>158</v>
      </c>
      <c r="C9" s="93" t="s">
        <v>159</v>
      </c>
      <c r="D9" s="95" t="s">
        <v>25</v>
      </c>
      <c r="E9" s="41">
        <v>150</v>
      </c>
      <c r="F9" s="41"/>
      <c r="G9" s="41" t="s">
        <v>26</v>
      </c>
      <c r="H9" s="42" t="s">
        <v>27</v>
      </c>
      <c r="I9" s="100">
        <v>0.3</v>
      </c>
      <c r="J9" s="39" t="s">
        <v>157</v>
      </c>
    </row>
    <row r="10" spans="1:10">
      <c r="A10" s="43" t="s">
        <v>154</v>
      </c>
      <c r="B10" s="94" t="s">
        <v>160</v>
      </c>
      <c r="C10" s="93" t="s">
        <v>161</v>
      </c>
      <c r="D10" s="95" t="s">
        <v>25</v>
      </c>
      <c r="E10" s="41">
        <v>150</v>
      </c>
      <c r="F10" s="41"/>
      <c r="G10" s="41" t="s">
        <v>31</v>
      </c>
      <c r="H10" s="41" t="s">
        <v>27</v>
      </c>
      <c r="I10" s="100">
        <v>0.3</v>
      </c>
      <c r="J10" s="39" t="s">
        <v>162</v>
      </c>
    </row>
    <row r="11" spans="1:10">
      <c r="A11" s="43" t="s">
        <v>154</v>
      </c>
      <c r="B11" s="94" t="s">
        <v>163</v>
      </c>
      <c r="C11" s="40" t="s">
        <v>164</v>
      </c>
      <c r="D11" s="95" t="s">
        <v>60</v>
      </c>
      <c r="F11" s="41" t="s">
        <v>165</v>
      </c>
      <c r="G11" s="41"/>
      <c r="H11" s="42" t="s">
        <v>21</v>
      </c>
      <c r="I11" s="100">
        <v>0.1</v>
      </c>
      <c r="J11" s="39" t="s">
        <v>166</v>
      </c>
    </row>
    <row r="12" spans="1:10">
      <c r="A12" s="36"/>
      <c r="B12" s="37"/>
      <c r="C12" s="76"/>
      <c r="D12" s="38"/>
      <c r="E12" s="38"/>
      <c r="F12" s="38"/>
      <c r="G12" s="38"/>
      <c r="H12" s="182"/>
      <c r="I12" s="183"/>
      <c r="J12" s="39"/>
    </row>
    <row r="13" spans="1:10">
      <c r="H13" s="200" t="s">
        <v>33</v>
      </c>
      <c r="I13" s="202">
        <f>SUM(I8:I11)</f>
        <v>0.99999999999999989</v>
      </c>
    </row>
    <row r="14" spans="1:10">
      <c r="A14" s="34" t="s">
        <v>34</v>
      </c>
    </row>
    <row r="15" spans="1:10">
      <c r="A15" s="35" t="s">
        <v>35</v>
      </c>
    </row>
    <row r="16" spans="1:10">
      <c r="A16" s="35" t="s">
        <v>36</v>
      </c>
    </row>
    <row r="17" spans="1:1">
      <c r="A17" s="35" t="s">
        <v>37</v>
      </c>
    </row>
    <row r="18" spans="1:1">
      <c r="A18" s="35" t="s">
        <v>38</v>
      </c>
    </row>
    <row r="19" spans="1:1">
      <c r="A19" s="35" t="s">
        <v>39</v>
      </c>
    </row>
  </sheetData>
  <mergeCells count="1">
    <mergeCell ref="A2:J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topLeftCell="A2" workbookViewId="0">
      <selection activeCell="E9" sqref="E9"/>
    </sheetView>
  </sheetViews>
  <sheetFormatPr defaultColWidth="8.85546875" defaultRowHeight="14.45"/>
  <cols>
    <col min="1" max="1" width="11.28515625" customWidth="1"/>
    <col min="2" max="2" width="13" customWidth="1"/>
    <col min="3" max="3" width="52.140625" customWidth="1"/>
    <col min="6" max="6" width="10.85546875" customWidth="1"/>
    <col min="7" max="7" width="9.42578125" customWidth="1"/>
    <col min="8" max="8" width="10.7109375" customWidth="1"/>
    <col min="10" max="10" width="12.710937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39">
      <c r="A7" s="44" t="s">
        <v>6</v>
      </c>
      <c r="B7" s="44" t="s">
        <v>7</v>
      </c>
      <c r="C7" s="44" t="s">
        <v>8</v>
      </c>
      <c r="D7" s="45" t="s">
        <v>9</v>
      </c>
      <c r="E7" s="45" t="s">
        <v>10</v>
      </c>
      <c r="F7" s="45" t="s">
        <v>11</v>
      </c>
      <c r="G7" s="45" t="s">
        <v>12</v>
      </c>
      <c r="H7" s="45" t="s">
        <v>13</v>
      </c>
      <c r="I7" s="46" t="s">
        <v>14</v>
      </c>
      <c r="J7" s="46" t="s">
        <v>15</v>
      </c>
    </row>
    <row r="8" spans="1:10">
      <c r="A8" s="36" t="s">
        <v>167</v>
      </c>
      <c r="B8" s="37" t="s">
        <v>168</v>
      </c>
      <c r="C8" s="50" t="s">
        <v>169</v>
      </c>
      <c r="D8" s="60" t="s">
        <v>25</v>
      </c>
      <c r="E8" s="118">
        <v>150</v>
      </c>
      <c r="F8" s="108" t="s">
        <v>94</v>
      </c>
      <c r="G8" s="108" t="s">
        <v>20</v>
      </c>
      <c r="H8" s="108" t="s">
        <v>27</v>
      </c>
      <c r="I8" s="194">
        <v>0.3</v>
      </c>
      <c r="J8" s="81" t="s">
        <v>170</v>
      </c>
    </row>
    <row r="9" spans="1:10">
      <c r="A9" s="36" t="s">
        <v>167</v>
      </c>
      <c r="B9" s="37" t="s">
        <v>171</v>
      </c>
      <c r="C9" s="50" t="s">
        <v>172</v>
      </c>
      <c r="D9" s="110" t="s">
        <v>25</v>
      </c>
      <c r="E9" s="119">
        <v>150</v>
      </c>
      <c r="F9" s="109" t="s">
        <v>94</v>
      </c>
      <c r="G9" s="109" t="s">
        <v>26</v>
      </c>
      <c r="H9" s="109" t="s">
        <v>27</v>
      </c>
      <c r="I9" s="194">
        <v>0.3</v>
      </c>
      <c r="J9" s="82" t="s">
        <v>170</v>
      </c>
    </row>
    <row r="10" spans="1:10">
      <c r="A10" s="36" t="s">
        <v>167</v>
      </c>
      <c r="B10" s="37" t="s">
        <v>173</v>
      </c>
      <c r="C10" s="50" t="s">
        <v>172</v>
      </c>
      <c r="D10" s="110" t="s">
        <v>25</v>
      </c>
      <c r="E10" s="119">
        <v>150</v>
      </c>
      <c r="F10" s="109" t="s">
        <v>94</v>
      </c>
      <c r="G10" s="109" t="s">
        <v>31</v>
      </c>
      <c r="H10" s="109" t="s">
        <v>27</v>
      </c>
      <c r="I10" s="194">
        <v>0.3</v>
      </c>
      <c r="J10" s="82" t="s">
        <v>170</v>
      </c>
    </row>
    <row r="11" spans="1:10">
      <c r="A11" s="36"/>
      <c r="B11" s="37"/>
      <c r="C11" s="50"/>
      <c r="D11" s="51"/>
      <c r="E11" s="51"/>
      <c r="F11" s="51"/>
      <c r="G11" s="51"/>
      <c r="H11" s="195"/>
      <c r="I11" s="183"/>
      <c r="J11" s="52"/>
    </row>
    <row r="12" spans="1:10">
      <c r="H12" s="200" t="s">
        <v>33</v>
      </c>
      <c r="I12" s="202">
        <f>SUM(I8:I10)</f>
        <v>0.89999999999999991</v>
      </c>
    </row>
    <row r="13" spans="1:10">
      <c r="A13" s="34" t="s">
        <v>34</v>
      </c>
    </row>
    <row r="14" spans="1:10">
      <c r="A14" s="35" t="s">
        <v>35</v>
      </c>
    </row>
    <row r="15" spans="1:10">
      <c r="A15" s="35" t="s">
        <v>36</v>
      </c>
    </row>
    <row r="16" spans="1:10">
      <c r="A16" s="35" t="s">
        <v>37</v>
      </c>
    </row>
    <row r="17" spans="1:1">
      <c r="A17" s="35" t="s">
        <v>38</v>
      </c>
    </row>
    <row r="18" spans="1:1">
      <c r="A18" s="35" t="s">
        <v>39</v>
      </c>
    </row>
  </sheetData>
  <mergeCells count="1">
    <mergeCell ref="A2:J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8"/>
  <sheetViews>
    <sheetView workbookViewId="0">
      <selection activeCell="H10" sqref="H10"/>
    </sheetView>
  </sheetViews>
  <sheetFormatPr defaultColWidth="8.85546875" defaultRowHeight="14.45"/>
  <cols>
    <col min="1" max="1" width="11.28515625" customWidth="1"/>
    <col min="2" max="2" width="13" customWidth="1"/>
    <col min="3" max="3" width="52.140625" customWidth="1"/>
    <col min="6" max="6" width="11" customWidth="1"/>
    <col min="7" max="7" width="10.7109375" customWidth="1"/>
    <col min="8" max="8" width="11.28515625" customWidth="1"/>
    <col min="9" max="9" width="7.7109375" customWidth="1"/>
    <col min="10" max="10" width="17.42578125" customWidth="1"/>
  </cols>
  <sheetData>
    <row r="1" spans="1:10" ht="15" thickBot="1"/>
    <row r="2" spans="1:10">
      <c r="A2" s="222" t="s">
        <v>0</v>
      </c>
      <c r="B2" s="222"/>
      <c r="C2" s="222"/>
      <c r="D2" s="222"/>
      <c r="E2" s="222"/>
      <c r="F2" s="222"/>
      <c r="G2" s="222"/>
      <c r="H2" s="222"/>
      <c r="I2" s="222"/>
      <c r="J2" s="223"/>
    </row>
    <row r="3" spans="1:10" ht="15" thickBot="1">
      <c r="A3" s="224"/>
      <c r="B3" s="224"/>
      <c r="C3" s="224"/>
      <c r="D3" s="224"/>
      <c r="E3" s="224"/>
      <c r="F3" s="224"/>
      <c r="G3" s="224"/>
      <c r="H3" s="224"/>
      <c r="I3" s="224"/>
      <c r="J3" s="225"/>
    </row>
    <row r="4" spans="1:10" ht="15" thickBot="1">
      <c r="A4" s="15" t="s">
        <v>1</v>
      </c>
      <c r="B4" s="15" t="s">
        <v>2</v>
      </c>
      <c r="C4" s="24" t="s">
        <v>3</v>
      </c>
      <c r="D4" s="25"/>
      <c r="E4" s="10"/>
      <c r="F4" s="10"/>
      <c r="G4" s="12"/>
      <c r="H4" s="10"/>
      <c r="I4" s="10"/>
      <c r="J4" s="17"/>
    </row>
    <row r="5" spans="1:10" ht="15.95" thickBot="1">
      <c r="A5" s="27" t="s">
        <v>4</v>
      </c>
      <c r="B5" s="27">
        <v>6</v>
      </c>
      <c r="C5" s="103" t="s">
        <v>5</v>
      </c>
      <c r="D5" s="25"/>
      <c r="E5" s="22"/>
      <c r="F5" s="22"/>
      <c r="G5" s="22"/>
      <c r="H5" s="26"/>
      <c r="I5" s="22"/>
      <c r="J5" s="18"/>
    </row>
    <row r="6" spans="1:10">
      <c r="A6" s="16"/>
      <c r="C6" s="16"/>
      <c r="D6" s="7"/>
      <c r="E6" s="8"/>
      <c r="F6" s="7"/>
      <c r="G6" s="7"/>
      <c r="H6" s="12"/>
      <c r="I6" s="7"/>
      <c r="J6" s="19"/>
    </row>
    <row r="7" spans="1:10" ht="39">
      <c r="A7" s="44" t="s">
        <v>6</v>
      </c>
      <c r="B7" s="44" t="s">
        <v>7</v>
      </c>
      <c r="C7" s="44" t="s">
        <v>8</v>
      </c>
      <c r="D7" s="45" t="s">
        <v>9</v>
      </c>
      <c r="E7" s="45" t="s">
        <v>10</v>
      </c>
      <c r="F7" s="45" t="s">
        <v>11</v>
      </c>
      <c r="G7" s="45" t="s">
        <v>12</v>
      </c>
      <c r="H7" s="45" t="s">
        <v>13</v>
      </c>
      <c r="I7" s="46" t="s">
        <v>14</v>
      </c>
      <c r="J7" s="46" t="s">
        <v>15</v>
      </c>
    </row>
    <row r="8" spans="1:10">
      <c r="A8" s="36" t="s">
        <v>174</v>
      </c>
      <c r="B8" s="37" t="s">
        <v>175</v>
      </c>
      <c r="C8" s="50" t="s">
        <v>176</v>
      </c>
      <c r="D8" s="60" t="s">
        <v>25</v>
      </c>
      <c r="E8" s="118">
        <v>150</v>
      </c>
      <c r="F8" s="108" t="s">
        <v>94</v>
      </c>
      <c r="G8" s="118" t="s">
        <v>20</v>
      </c>
      <c r="H8" s="108" t="s">
        <v>27</v>
      </c>
      <c r="I8" s="194">
        <v>0.3</v>
      </c>
      <c r="J8" s="81" t="s">
        <v>177</v>
      </c>
    </row>
    <row r="9" spans="1:10">
      <c r="A9" s="36" t="s">
        <v>174</v>
      </c>
      <c r="B9" s="37" t="s">
        <v>178</v>
      </c>
      <c r="C9" s="50" t="s">
        <v>179</v>
      </c>
      <c r="D9" s="110" t="s">
        <v>25</v>
      </c>
      <c r="E9" s="119">
        <v>150</v>
      </c>
      <c r="F9" s="109" t="s">
        <v>94</v>
      </c>
      <c r="G9" s="119" t="s">
        <v>26</v>
      </c>
      <c r="H9" s="109" t="s">
        <v>27</v>
      </c>
      <c r="I9" s="194">
        <v>0.3</v>
      </c>
      <c r="J9" s="82" t="s">
        <v>177</v>
      </c>
    </row>
    <row r="10" spans="1:10">
      <c r="A10" s="36" t="s">
        <v>174</v>
      </c>
      <c r="B10" s="37" t="s">
        <v>180</v>
      </c>
      <c r="C10" s="37" t="s">
        <v>172</v>
      </c>
      <c r="D10" s="110" t="s">
        <v>25</v>
      </c>
      <c r="E10" s="119">
        <v>150</v>
      </c>
      <c r="F10" s="109" t="s">
        <v>94</v>
      </c>
      <c r="G10" s="119" t="s">
        <v>31</v>
      </c>
      <c r="H10" s="109" t="s">
        <v>27</v>
      </c>
      <c r="I10" s="194">
        <v>0.3</v>
      </c>
      <c r="J10" s="82" t="s">
        <v>177</v>
      </c>
    </row>
    <row r="11" spans="1:10">
      <c r="A11" s="36"/>
      <c r="B11" s="37"/>
      <c r="C11" s="50"/>
      <c r="D11" s="51"/>
      <c r="E11" s="38"/>
      <c r="F11" s="51"/>
      <c r="G11" s="38"/>
      <c r="H11" s="195"/>
      <c r="I11" s="196"/>
      <c r="J11" s="39"/>
    </row>
    <row r="12" spans="1:10">
      <c r="H12" s="200" t="s">
        <v>33</v>
      </c>
      <c r="I12" s="202">
        <f>SUM(I8:I10)</f>
        <v>0.89999999999999991</v>
      </c>
    </row>
    <row r="13" spans="1:10">
      <c r="A13" s="34" t="s">
        <v>34</v>
      </c>
    </row>
    <row r="14" spans="1:10">
      <c r="A14" s="35" t="s">
        <v>35</v>
      </c>
    </row>
    <row r="15" spans="1:10">
      <c r="A15" s="35" t="s">
        <v>36</v>
      </c>
    </row>
    <row r="16" spans="1:10">
      <c r="A16" s="35" t="s">
        <v>37</v>
      </c>
    </row>
    <row r="17" spans="1:1">
      <c r="A17" s="35" t="s">
        <v>38</v>
      </c>
    </row>
    <row r="18" spans="1:1">
      <c r="A18" s="35" t="s">
        <v>39</v>
      </c>
    </row>
  </sheetData>
  <mergeCells count="1">
    <mergeCell ref="A2:J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45E47EBE753D4086F994B13A412C58" ma:contentTypeVersion="17" ma:contentTypeDescription="Een nieuw document maken." ma:contentTypeScope="" ma:versionID="36f61f81e10432c72ecb482d3dc836ec">
  <xsd:schema xmlns:xsd="http://www.w3.org/2001/XMLSchema" xmlns:xs="http://www.w3.org/2001/XMLSchema" xmlns:p="http://schemas.microsoft.com/office/2006/metadata/properties" xmlns:ns2="e770ea1d-a211-4787-b684-46faf1c0505f" xmlns:ns3="46841310-f30e-4fa9-8749-e17e8efd00c1" xmlns:ns4="eb792275-ba91-43db-bc7c-5e36ab5965a6" targetNamespace="http://schemas.microsoft.com/office/2006/metadata/properties" ma:root="true" ma:fieldsID="b76a82759648505fe4a576c96f278393" ns2:_="" ns3:_="" ns4:_="">
    <xsd:import namespace="e770ea1d-a211-4787-b684-46faf1c0505f"/>
    <xsd:import namespace="46841310-f30e-4fa9-8749-e17e8efd00c1"/>
    <xsd:import namespace="eb792275-ba91-43db-bc7c-5e36ab5965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0ea1d-a211-4787-b684-46faf1c0505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41310-f30e-4fa9-8749-e17e8efd00c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c37ee640-4da0-4205-a2c0-785148f948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92275-ba91-43db-bc7c-5e36ab5965a6"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d073bf0-afd6-420c-b22e-dfd8f9e271b5}" ma:internalName="TaxCatchAll" ma:showField="CatchAllData" ma:web="eb792275-ba91-43db-bc7c-5e36ab5965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770ea1d-a211-4787-b684-46faf1c0505f">
      <UserInfo>
        <DisplayName>H Veninga</DisplayName>
        <AccountId>41</AccountId>
        <AccountType/>
      </UserInfo>
    </SharedWithUsers>
    <TaxCatchAll xmlns="eb792275-ba91-43db-bc7c-5e36ab5965a6" xsi:nil="true"/>
    <lcf76f155ced4ddcb4097134ff3c332f xmlns="46841310-f30e-4fa9-8749-e17e8efd00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110236-4F42-4F85-8692-24F96FB7AC82}"/>
</file>

<file path=customXml/itemProps2.xml><?xml version="1.0" encoding="utf-8"?>
<ds:datastoreItem xmlns:ds="http://schemas.openxmlformats.org/officeDocument/2006/customXml" ds:itemID="{770871C0-CCA3-4876-B02E-121C64888EA5}"/>
</file>

<file path=customXml/itemProps3.xml><?xml version="1.0" encoding="utf-8"?>
<ds:datastoreItem xmlns:ds="http://schemas.openxmlformats.org/officeDocument/2006/customXml" ds:itemID="{B41B4CF3-C8FA-4116-827F-6519E316B3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Heesen</dc:creator>
  <cp:keywords/>
  <dc:description/>
  <cp:lastModifiedBy>OI Wunnink</cp:lastModifiedBy>
  <cp:revision/>
  <dcterms:created xsi:type="dcterms:W3CDTF">2018-08-29T06:55:42Z</dcterms:created>
  <dcterms:modified xsi:type="dcterms:W3CDTF">2023-09-18T13:18:36Z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0x010100C90D80CBAA3B2745A5D38174957CCEF2</vt:lpwstr>
  </property>
  <property fmtid="{D5CDD505-2E9C-101B-9397-08002B2CF9AE}" pid="3" name="MediaServiceImageTags">
    <vt:lpwstr/>
  </property>
</Properties>
</file>